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0\29 wrzesień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Arkusz1!$A$1:$H$51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G50" i="1"/>
  <c r="F50" i="1"/>
  <c r="E50" i="1"/>
  <c r="H28" i="1"/>
  <c r="H51" i="1" s="1"/>
  <c r="G28" i="1"/>
  <c r="F28" i="1"/>
  <c r="F51" i="1" s="1"/>
  <c r="E28" i="1"/>
  <c r="D28" i="1"/>
  <c r="B28" i="1"/>
  <c r="A28" i="1"/>
  <c r="G51" i="1" l="1"/>
  <c r="E51" i="1"/>
</calcChain>
</file>

<file path=xl/sharedStrings.xml><?xml version="1.0" encoding="utf-8"?>
<sst xmlns="http://schemas.openxmlformats.org/spreadsheetml/2006/main" count="61" uniqueCount="58">
  <si>
    <t>Dotacje udzielone z budżetu podmiotom należącym i nie należącym do sektora finansów publicznych w roku 2020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</si>
  <si>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</si>
  <si>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</si>
  <si>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</si>
  <si>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</si>
  <si>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</si>
  <si>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</si>
  <si>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</si>
  <si>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</si>
  <si>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</si>
  <si>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</si>
  <si>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</si>
  <si>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</si>
  <si>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</si>
  <si>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</si>
  <si>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</si>
  <si>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</si>
  <si>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</si>
  <si>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</si>
  <si>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</si>
  <si>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</si>
  <si>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</si>
  <si>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</si>
  <si>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</si>
  <si>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</si>
  <si>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</si>
  <si>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</si>
  <si>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</si>
  <si>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</si>
  <si>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</si>
  <si>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</si>
  <si>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</si>
  <si>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</si>
  <si>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</si>
  <si>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</si>
  <si>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</si>
  <si>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</si>
  <si>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</si>
  <si>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Zadania w zakresie kultury, sztuki i dziedzictwa narodowego</t>
  </si>
  <si>
    <t>Zadania w zakresie wspierania i upowszechniania kultury fizycznej</t>
  </si>
  <si>
    <t>Zadania w zakresie kultury fizycznej i turystyki i krajoznawstwa</t>
  </si>
  <si>
    <t>Utrzymanie dzieci w rodzinach zastępczych na terenie innych powiatów</t>
  </si>
  <si>
    <t>010</t>
  </si>
  <si>
    <t>01008</t>
  </si>
  <si>
    <t>Dotacje dla spółek wodnych na realizację zadań związanych z utrzymaniem wód i urządzeń wodnych</t>
  </si>
  <si>
    <t>Dotacja dla Gminy Wyszków na realizację zadania pn. "Termomodernizacja budynków użyteczności publicznej Gminy Wyszków"</t>
  </si>
  <si>
    <t>Utrzymanie dzieci w placówkach opiekuńczo - wychowawczych  na terenie innych powiatów</t>
  </si>
  <si>
    <t>Dotacja dla Gminy Rząśnik - budowa chodnika</t>
  </si>
  <si>
    <t>Realizacja zadań publicznych z zakresu oświaty polegających na prowadzeniu zajęć toretycznych przedmiotów zawodowych dla uczniów klas wielozawodowych ze szkół dla których organem prowadzącym jest Powiat Wyszkowski</t>
  </si>
  <si>
    <t>2339 i 6639</t>
  </si>
  <si>
    <t>Zarządu Powiatu Wyszkowskiego</t>
  </si>
  <si>
    <t>Załącznik Nr 3</t>
  </si>
  <si>
    <t>Zadania w zakresie ekologii i ochrony zwierząt oraz ochrony dziedzictwa przyrodniczego</t>
  </si>
  <si>
    <t>754</t>
  </si>
  <si>
    <t>75495</t>
  </si>
  <si>
    <t>Zadania w zakresie porządku i bezpieczeństwa publicznego</t>
  </si>
  <si>
    <t>do Uchwały Nr  111/320/2020</t>
  </si>
  <si>
    <t>z dnia  29 września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</si>
</sst>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/>
    <xf numFmtId="0" fontId="8" fillId="2" borderId="0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8" zoomScaleNormal="98" workbookViewId="0">
      <selection activeCell="J13" sqref="J13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2" style="24" customWidth="1"/>
    <col min="5" max="5" width="14" style="25" customWidth="1"/>
    <col min="6" max="6" width="10.7109375" style="1" customWidth="1"/>
    <col min="7" max="7" width="13" style="25" customWidth="1"/>
    <col min="8" max="8" width="11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x14ac:dyDescent="0.2">
      <c r="F1" s="30" t="s">
        <v>51</v>
      </c>
      <c r="G1" s="1"/>
    </row>
    <row r="2" spans="1:9" x14ac:dyDescent="0.2">
      <c r="F2" s="31" t="s">
        <v>56</v>
      </c>
      <c r="G2" s="26"/>
      <c r="H2" s="26"/>
      <c r="I2" s="26"/>
    </row>
    <row r="3" spans="1:9" x14ac:dyDescent="0.2">
      <c r="A3" s="27"/>
      <c r="B3" s="27"/>
      <c r="C3" s="27"/>
      <c r="D3" s="27"/>
      <c r="E3" s="27"/>
      <c r="F3" s="31" t="s">
        <v>50</v>
      </c>
      <c r="G3" s="26"/>
      <c r="H3" s="26"/>
      <c r="I3" s="26"/>
    </row>
    <row r="4" spans="1:9" x14ac:dyDescent="0.2">
      <c r="F4" s="31" t="s">
        <v>57</v>
      </c>
      <c r="G4" s="26"/>
      <c r="H4" s="26"/>
      <c r="I4" s="26"/>
    </row>
    <row r="5" spans="1:9" ht="30" customHeight="1" x14ac:dyDescent="0.2">
      <c r="A5" s="34" t="s">
        <v>0</v>
      </c>
      <c r="B5" s="34"/>
      <c r="C5" s="34"/>
      <c r="D5" s="34"/>
      <c r="E5" s="34"/>
      <c r="F5" s="34"/>
      <c r="G5" s="34"/>
      <c r="H5" s="34"/>
    </row>
    <row r="6" spans="1:9" s="2" customFormat="1" x14ac:dyDescent="0.2">
      <c r="A6" s="35" t="s">
        <v>1</v>
      </c>
      <c r="B6" s="35" t="s">
        <v>2</v>
      </c>
      <c r="C6" s="35" t="s">
        <v>3</v>
      </c>
      <c r="D6" s="38" t="s">
        <v>4</v>
      </c>
      <c r="E6" s="41" t="s">
        <v>5</v>
      </c>
      <c r="F6" s="41"/>
      <c r="G6" s="41"/>
      <c r="H6" s="41"/>
    </row>
    <row r="7" spans="1:9" s="2" customFormat="1" x14ac:dyDescent="0.2">
      <c r="A7" s="36"/>
      <c r="B7" s="36"/>
      <c r="C7" s="36"/>
      <c r="D7" s="39"/>
      <c r="E7" s="42" t="s">
        <v>6</v>
      </c>
      <c r="F7" s="35" t="s">
        <v>7</v>
      </c>
      <c r="G7" s="44" t="s">
        <v>8</v>
      </c>
      <c r="H7" s="44"/>
    </row>
    <row r="8" spans="1:9" s="2" customFormat="1" ht="33.75" x14ac:dyDescent="0.2">
      <c r="A8" s="37"/>
      <c r="B8" s="37"/>
      <c r="C8" s="37"/>
      <c r="D8" s="40"/>
      <c r="E8" s="43"/>
      <c r="F8" s="43"/>
      <c r="G8" s="28" t="s">
        <v>9</v>
      </c>
      <c r="H8" s="28" t="s">
        <v>10</v>
      </c>
    </row>
    <row r="9" spans="1:9" x14ac:dyDescent="0.2">
      <c r="A9" s="45" t="s">
        <v>11</v>
      </c>
      <c r="B9" s="46"/>
      <c r="C9" s="46"/>
      <c r="D9" s="46"/>
      <c r="E9" s="46"/>
      <c r="F9" s="46"/>
      <c r="G9" s="47"/>
      <c r="H9" s="3"/>
    </row>
    <row r="10" spans="1:9" ht="21" x14ac:dyDescent="0.2">
      <c r="A10" s="4"/>
      <c r="B10" s="4"/>
      <c r="C10" s="4"/>
      <c r="D10" s="5" t="s">
        <v>12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8" t="s">
        <v>13</v>
      </c>
      <c r="E11" s="6"/>
      <c r="F11" s="7"/>
      <c r="G11" s="7">
        <v>106702</v>
      </c>
      <c r="H11" s="7"/>
    </row>
    <row r="12" spans="1:9" ht="18" customHeight="1" x14ac:dyDescent="0.2">
      <c r="A12" s="4">
        <v>600</v>
      </c>
      <c r="B12" s="4">
        <v>60014</v>
      </c>
      <c r="C12" s="4">
        <v>2310</v>
      </c>
      <c r="D12" s="8" t="s">
        <v>14</v>
      </c>
      <c r="E12" s="6"/>
      <c r="F12" s="7"/>
      <c r="G12" s="7">
        <v>140112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8" t="s">
        <v>15</v>
      </c>
      <c r="E13" s="6"/>
      <c r="F13" s="7"/>
      <c r="G13" s="7">
        <v>64235</v>
      </c>
      <c r="H13" s="7"/>
    </row>
    <row r="14" spans="1:9" ht="22.5" customHeight="1" x14ac:dyDescent="0.2">
      <c r="A14" s="4"/>
      <c r="B14" s="4"/>
      <c r="C14" s="4"/>
      <c r="D14" s="9" t="s">
        <v>16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8" t="s">
        <v>13</v>
      </c>
      <c r="E15" s="6"/>
      <c r="F15" s="7"/>
      <c r="G15" s="7">
        <v>39640</v>
      </c>
      <c r="H15" s="7"/>
    </row>
    <row r="16" spans="1:9" ht="21" customHeight="1" x14ac:dyDescent="0.2">
      <c r="A16" s="4">
        <v>600</v>
      </c>
      <c r="B16" s="4">
        <v>60014</v>
      </c>
      <c r="C16" s="4">
        <v>2310</v>
      </c>
      <c r="D16" s="8" t="s">
        <v>14</v>
      </c>
      <c r="E16" s="6"/>
      <c r="F16" s="7"/>
      <c r="G16" s="7">
        <v>47262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8" t="s">
        <v>17</v>
      </c>
      <c r="E17" s="6"/>
      <c r="F17" s="7"/>
      <c r="G17" s="7">
        <v>38064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8" t="s">
        <v>37</v>
      </c>
      <c r="E18" s="6"/>
      <c r="F18" s="7"/>
      <c r="G18" s="7">
        <v>31581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8" t="s">
        <v>15</v>
      </c>
      <c r="E19" s="6"/>
      <c r="F19" s="7"/>
      <c r="G19" s="7">
        <v>21932</v>
      </c>
      <c r="H19" s="7"/>
      <c r="I19" s="10"/>
    </row>
    <row r="20" spans="1:9" ht="21.75" customHeight="1" x14ac:dyDescent="0.2">
      <c r="A20" s="4">
        <v>600</v>
      </c>
      <c r="B20" s="4">
        <v>60014</v>
      </c>
      <c r="C20" s="4">
        <v>6610</v>
      </c>
      <c r="D20" s="8" t="s">
        <v>47</v>
      </c>
      <c r="E20" s="6"/>
      <c r="F20" s="7"/>
      <c r="G20" s="7"/>
      <c r="H20" s="7">
        <v>23000</v>
      </c>
      <c r="I20" s="10"/>
    </row>
    <row r="21" spans="1:9" ht="82.5" customHeight="1" x14ac:dyDescent="0.2">
      <c r="A21" s="4">
        <v>710</v>
      </c>
      <c r="B21" s="4">
        <v>71095</v>
      </c>
      <c r="C21" s="32" t="s">
        <v>49</v>
      </c>
      <c r="D21" s="11" t="s">
        <v>18</v>
      </c>
      <c r="E21" s="6"/>
      <c r="F21" s="7"/>
      <c r="G21" s="7">
        <v>23000</v>
      </c>
      <c r="H21" s="7">
        <v>38977</v>
      </c>
    </row>
    <row r="22" spans="1:9" ht="56.25" x14ac:dyDescent="0.2">
      <c r="A22" s="4">
        <v>750</v>
      </c>
      <c r="B22" s="4">
        <v>75095</v>
      </c>
      <c r="C22" s="4">
        <v>6619</v>
      </c>
      <c r="D22" s="11" t="s">
        <v>45</v>
      </c>
      <c r="E22" s="6"/>
      <c r="F22" s="7"/>
      <c r="G22" s="7"/>
      <c r="H22" s="7">
        <v>25000</v>
      </c>
    </row>
    <row r="23" spans="1:9" ht="93.75" customHeight="1" x14ac:dyDescent="0.2">
      <c r="A23" s="4">
        <v>801</v>
      </c>
      <c r="B23" s="4">
        <v>80117</v>
      </c>
      <c r="C23" s="4">
        <v>2320</v>
      </c>
      <c r="D23" s="11" t="s">
        <v>48</v>
      </c>
      <c r="E23" s="6"/>
      <c r="F23" s="7"/>
      <c r="G23" s="7">
        <v>6300</v>
      </c>
      <c r="H23" s="7"/>
    </row>
    <row r="24" spans="1:9" ht="83.25" customHeight="1" x14ac:dyDescent="0.2">
      <c r="A24" s="4">
        <v>851</v>
      </c>
      <c r="B24" s="4">
        <v>85111</v>
      </c>
      <c r="C24" s="4">
        <v>6220</v>
      </c>
      <c r="D24" s="11" t="s">
        <v>19</v>
      </c>
      <c r="E24" s="6"/>
      <c r="F24" s="7"/>
      <c r="G24" s="6"/>
      <c r="H24" s="7">
        <v>443352</v>
      </c>
    </row>
    <row r="25" spans="1:9" ht="33.75" x14ac:dyDescent="0.2">
      <c r="A25" s="4">
        <v>855</v>
      </c>
      <c r="B25" s="4">
        <v>85508</v>
      </c>
      <c r="C25" s="4">
        <v>2320</v>
      </c>
      <c r="D25" s="12" t="s">
        <v>41</v>
      </c>
      <c r="E25" s="6"/>
      <c r="F25" s="7"/>
      <c r="G25" s="6">
        <v>200000</v>
      </c>
      <c r="H25" s="7"/>
    </row>
    <row r="26" spans="1:9" ht="43.5" customHeight="1" x14ac:dyDescent="0.2">
      <c r="A26" s="4">
        <v>855</v>
      </c>
      <c r="B26" s="4">
        <v>85510</v>
      </c>
      <c r="C26" s="4">
        <v>2320</v>
      </c>
      <c r="D26" s="12" t="s">
        <v>46</v>
      </c>
      <c r="E26" s="6"/>
      <c r="F26" s="7"/>
      <c r="G26" s="6">
        <v>10000</v>
      </c>
      <c r="H26" s="7"/>
    </row>
    <row r="27" spans="1:9" ht="44.25" customHeight="1" x14ac:dyDescent="0.2">
      <c r="A27" s="4">
        <v>921</v>
      </c>
      <c r="B27" s="4">
        <v>92116</v>
      </c>
      <c r="C27" s="4">
        <v>2310</v>
      </c>
      <c r="D27" s="12" t="s">
        <v>20</v>
      </c>
      <c r="E27" s="6"/>
      <c r="F27" s="7"/>
      <c r="G27" s="6">
        <v>75000</v>
      </c>
      <c r="H27" s="7"/>
    </row>
    <row r="28" spans="1:9" ht="1.5" hidden="1" customHeight="1" x14ac:dyDescent="0.2">
      <c r="A28" s="13">
        <f>SUM(A15:A27)</f>
        <v>9343</v>
      </c>
      <c r="B28" s="14">
        <f>SUM(B15:B27)</f>
        <v>934636</v>
      </c>
      <c r="C28" s="14"/>
      <c r="D28" s="15">
        <f>SUM(D15:D27)</f>
        <v>0</v>
      </c>
      <c r="E28" s="16">
        <f>SUM(E10:E27)</f>
        <v>0</v>
      </c>
      <c r="F28" s="16">
        <f>SUM(F10:F27)</f>
        <v>0</v>
      </c>
      <c r="G28" s="16">
        <f>SUM(G10:G27)</f>
        <v>803828</v>
      </c>
      <c r="H28" s="16">
        <f>SUM(H10:H27)</f>
        <v>530329</v>
      </c>
    </row>
    <row r="29" spans="1:9" x14ac:dyDescent="0.2">
      <c r="A29" s="45" t="s">
        <v>21</v>
      </c>
      <c r="B29" s="46"/>
      <c r="C29" s="46"/>
      <c r="D29" s="46"/>
      <c r="E29" s="46"/>
      <c r="F29" s="46"/>
      <c r="G29" s="46"/>
      <c r="H29" s="47"/>
    </row>
    <row r="30" spans="1:9" ht="45" x14ac:dyDescent="0.2">
      <c r="A30" s="17" t="s">
        <v>42</v>
      </c>
      <c r="B30" s="17" t="s">
        <v>43</v>
      </c>
      <c r="C30" s="4">
        <v>2830</v>
      </c>
      <c r="D30" s="12" t="s">
        <v>44</v>
      </c>
      <c r="E30" s="6"/>
      <c r="F30" s="7"/>
      <c r="G30" s="7">
        <v>50000</v>
      </c>
      <c r="H30" s="7"/>
    </row>
    <row r="31" spans="1:9" ht="23.25" customHeight="1" x14ac:dyDescent="0.2">
      <c r="A31" s="17" t="s">
        <v>53</v>
      </c>
      <c r="B31" s="17" t="s">
        <v>54</v>
      </c>
      <c r="C31" s="4">
        <v>2360</v>
      </c>
      <c r="D31" s="12" t="s">
        <v>55</v>
      </c>
      <c r="E31" s="6"/>
      <c r="F31" s="7"/>
      <c r="G31" s="7">
        <v>2500</v>
      </c>
      <c r="H31" s="7"/>
    </row>
    <row r="32" spans="1:9" ht="33.75" x14ac:dyDescent="0.2">
      <c r="A32" s="4">
        <v>755</v>
      </c>
      <c r="B32" s="4">
        <v>75515</v>
      </c>
      <c r="C32" s="4">
        <v>2360</v>
      </c>
      <c r="D32" s="12" t="s">
        <v>22</v>
      </c>
      <c r="E32" s="6"/>
      <c r="F32" s="7"/>
      <c r="G32" s="7">
        <v>126060</v>
      </c>
      <c r="H32" s="7"/>
    </row>
    <row r="33" spans="1:8" ht="22.5" x14ac:dyDescent="0.2">
      <c r="A33" s="4">
        <v>801</v>
      </c>
      <c r="B33" s="4">
        <v>80115</v>
      </c>
      <c r="C33" s="4">
        <v>2540</v>
      </c>
      <c r="D33" s="12" t="s">
        <v>23</v>
      </c>
      <c r="E33" s="6">
        <v>531787</v>
      </c>
      <c r="F33" s="7"/>
      <c r="G33" s="7"/>
      <c r="H33" s="7"/>
    </row>
    <row r="34" spans="1:8" ht="33.75" x14ac:dyDescent="0.2">
      <c r="A34" s="4">
        <v>801</v>
      </c>
      <c r="B34" s="4">
        <v>80116</v>
      </c>
      <c r="C34" s="4">
        <v>2540</v>
      </c>
      <c r="D34" s="12" t="s">
        <v>24</v>
      </c>
      <c r="E34" s="6">
        <v>2239908</v>
      </c>
      <c r="F34" s="7"/>
      <c r="G34" s="7"/>
      <c r="H34" s="7"/>
    </row>
    <row r="35" spans="1:8" ht="33.75" x14ac:dyDescent="0.2">
      <c r="A35" s="4">
        <v>801</v>
      </c>
      <c r="B35" s="4">
        <v>80120</v>
      </c>
      <c r="C35" s="4">
        <v>2540</v>
      </c>
      <c r="D35" s="12" t="s">
        <v>25</v>
      </c>
      <c r="E35" s="6">
        <v>1691763</v>
      </c>
      <c r="F35" s="7"/>
      <c r="G35" s="7"/>
      <c r="H35" s="7"/>
    </row>
    <row r="36" spans="1:8" ht="56.25" x14ac:dyDescent="0.2">
      <c r="A36" s="4">
        <v>801</v>
      </c>
      <c r="B36" s="4">
        <v>80152</v>
      </c>
      <c r="C36" s="4">
        <v>2540</v>
      </c>
      <c r="D36" s="12" t="s">
        <v>26</v>
      </c>
      <c r="E36" s="6">
        <v>82058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2" t="s">
        <v>27</v>
      </c>
      <c r="E37" s="6"/>
      <c r="F37" s="7"/>
      <c r="G37" s="7">
        <v>10000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12" t="s">
        <v>28</v>
      </c>
      <c r="E38" s="6">
        <v>3150669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12" t="s">
        <v>29</v>
      </c>
      <c r="E39" s="6">
        <v>2088481</v>
      </c>
      <c r="F39" s="7"/>
      <c r="G39" s="7"/>
      <c r="H39" s="7"/>
    </row>
    <row r="40" spans="1:8" ht="45" x14ac:dyDescent="0.2">
      <c r="A40" s="4">
        <v>852</v>
      </c>
      <c r="B40" s="4">
        <v>85203</v>
      </c>
      <c r="C40" s="4">
        <v>2580</v>
      </c>
      <c r="D40" s="12" t="s">
        <v>30</v>
      </c>
      <c r="E40" s="6">
        <v>910387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12" t="s">
        <v>31</v>
      </c>
      <c r="E41" s="6"/>
      <c r="F41" s="7">
        <v>0</v>
      </c>
      <c r="G41" s="7">
        <v>55000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12" t="s">
        <v>32</v>
      </c>
      <c r="E42" s="6">
        <v>78055</v>
      </c>
      <c r="F42" s="7"/>
      <c r="G42" s="7"/>
      <c r="H42" s="7"/>
    </row>
    <row r="43" spans="1:8" ht="24" customHeight="1" x14ac:dyDescent="0.2">
      <c r="A43" s="4">
        <v>853</v>
      </c>
      <c r="B43" s="4">
        <v>85311</v>
      </c>
      <c r="C43" s="4">
        <v>2360</v>
      </c>
      <c r="D43" s="12" t="s">
        <v>33</v>
      </c>
      <c r="E43" s="6"/>
      <c r="F43" s="7"/>
      <c r="G43" s="7">
        <v>55000</v>
      </c>
      <c r="H43" s="7"/>
    </row>
    <row r="44" spans="1:8" ht="58.5" customHeight="1" x14ac:dyDescent="0.2">
      <c r="A44" s="4">
        <v>854</v>
      </c>
      <c r="B44" s="4">
        <v>85403</v>
      </c>
      <c r="C44" s="4">
        <v>2540</v>
      </c>
      <c r="D44" s="12" t="s">
        <v>34</v>
      </c>
      <c r="E44" s="6">
        <v>1790910</v>
      </c>
      <c r="F44" s="7"/>
      <c r="G44" s="7"/>
      <c r="H44" s="7"/>
    </row>
    <row r="45" spans="1:8" ht="45" x14ac:dyDescent="0.2">
      <c r="A45" s="4">
        <v>854</v>
      </c>
      <c r="B45" s="4">
        <v>85419</v>
      </c>
      <c r="C45" s="4">
        <v>2540</v>
      </c>
      <c r="D45" s="12" t="s">
        <v>35</v>
      </c>
      <c r="E45" s="7">
        <v>733495</v>
      </c>
      <c r="F45" s="7"/>
      <c r="G45" s="7"/>
      <c r="H45" s="7"/>
    </row>
    <row r="46" spans="1:8" ht="45" x14ac:dyDescent="0.2">
      <c r="A46" s="4">
        <v>900</v>
      </c>
      <c r="B46" s="4">
        <v>90095</v>
      </c>
      <c r="C46" s="4">
        <v>2360</v>
      </c>
      <c r="D46" s="12" t="s">
        <v>52</v>
      </c>
      <c r="E46" s="7"/>
      <c r="F46" s="7"/>
      <c r="G46" s="7">
        <v>3000</v>
      </c>
      <c r="H46" s="7"/>
    </row>
    <row r="47" spans="1:8" ht="33.75" x14ac:dyDescent="0.2">
      <c r="A47" s="4">
        <v>921</v>
      </c>
      <c r="B47" s="4">
        <v>92105</v>
      </c>
      <c r="C47" s="4">
        <v>2360</v>
      </c>
      <c r="D47" s="12" t="s">
        <v>38</v>
      </c>
      <c r="E47" s="7"/>
      <c r="F47" s="7"/>
      <c r="G47" s="7">
        <v>24000</v>
      </c>
      <c r="H47" s="7"/>
    </row>
    <row r="48" spans="1:8" ht="39" customHeight="1" x14ac:dyDescent="0.2">
      <c r="A48" s="4">
        <v>926</v>
      </c>
      <c r="B48" s="4">
        <v>92605</v>
      </c>
      <c r="C48" s="4">
        <v>2360</v>
      </c>
      <c r="D48" s="12" t="s">
        <v>39</v>
      </c>
      <c r="E48" s="7"/>
      <c r="F48" s="7"/>
      <c r="G48" s="7">
        <v>25000</v>
      </c>
      <c r="H48" s="7"/>
    </row>
    <row r="49" spans="1:8" ht="34.5" thickBot="1" x14ac:dyDescent="0.25">
      <c r="A49" s="4">
        <v>926</v>
      </c>
      <c r="B49" s="4">
        <v>92695</v>
      </c>
      <c r="C49" s="4">
        <v>2360</v>
      </c>
      <c r="D49" s="12" t="s">
        <v>40</v>
      </c>
      <c r="E49" s="7"/>
      <c r="F49" s="7"/>
      <c r="G49" s="7">
        <v>10000</v>
      </c>
      <c r="H49" s="7"/>
    </row>
    <row r="50" spans="1:8" ht="12" hidden="1" thickBot="1" x14ac:dyDescent="0.25">
      <c r="A50" s="18"/>
      <c r="B50" s="18"/>
      <c r="C50" s="18"/>
      <c r="D50" s="19"/>
      <c r="E50" s="20">
        <f>SUM(E30:E49)</f>
        <v>13297513</v>
      </c>
      <c r="F50" s="20">
        <f>SUM(F30:F49)</f>
        <v>0</v>
      </c>
      <c r="G50" s="20">
        <f>SUM(G30:G49)</f>
        <v>360560</v>
      </c>
      <c r="H50" s="20">
        <f>SUM(H30:H49)</f>
        <v>0</v>
      </c>
    </row>
    <row r="51" spans="1:8" ht="20.25" customHeight="1" thickBot="1" x14ac:dyDescent="0.25">
      <c r="A51" s="21"/>
      <c r="B51" s="22"/>
      <c r="C51" s="22"/>
      <c r="D51" s="29" t="s">
        <v>36</v>
      </c>
      <c r="E51" s="23">
        <f>E28+E50</f>
        <v>13297513</v>
      </c>
      <c r="F51" s="23">
        <f>F28+F50</f>
        <v>0</v>
      </c>
      <c r="G51" s="23">
        <f>G28+G50</f>
        <v>1164388</v>
      </c>
      <c r="H51" s="23">
        <f>H28+H50</f>
        <v>530329</v>
      </c>
    </row>
    <row r="52" spans="1:8" x14ac:dyDescent="0.2">
      <c r="A52" s="33"/>
      <c r="B52" s="33"/>
      <c r="C52" s="33"/>
      <c r="D52" s="33"/>
      <c r="E52" s="33"/>
      <c r="F52" s="33"/>
      <c r="G52" s="33"/>
      <c r="H52" s="33"/>
    </row>
    <row r="53" spans="1:8" x14ac:dyDescent="0.2">
      <c r="A53" s="33"/>
      <c r="B53" s="33"/>
      <c r="C53" s="33"/>
      <c r="D53" s="33"/>
      <c r="E53" s="33"/>
      <c r="F53" s="33"/>
      <c r="G53" s="33"/>
      <c r="H53" s="33"/>
    </row>
    <row r="54" spans="1:8" x14ac:dyDescent="0.2">
      <c r="A54" s="33"/>
      <c r="B54" s="33"/>
      <c r="C54" s="33"/>
      <c r="D54" s="33"/>
      <c r="E54" s="33"/>
      <c r="F54" s="33"/>
      <c r="G54" s="33"/>
      <c r="H54" s="33"/>
    </row>
    <row r="55" spans="1:8" x14ac:dyDescent="0.2">
      <c r="A55" s="33"/>
      <c r="B55" s="33"/>
      <c r="C55" s="33"/>
      <c r="D55" s="33"/>
      <c r="E55" s="33"/>
      <c r="F55" s="33"/>
      <c r="G55" s="33"/>
      <c r="H55" s="33"/>
    </row>
    <row r="56" spans="1:8" x14ac:dyDescent="0.2">
      <c r="A56" s="48"/>
      <c r="B56" s="48"/>
      <c r="C56" s="48"/>
      <c r="D56" s="48"/>
      <c r="E56" s="48"/>
      <c r="F56" s="48"/>
      <c r="G56" s="48"/>
      <c r="H56" s="48"/>
    </row>
    <row r="57" spans="1:8" x14ac:dyDescent="0.2">
      <c r="A57" s="33"/>
      <c r="B57" s="33"/>
      <c r="C57" s="33"/>
      <c r="D57" s="33"/>
      <c r="E57" s="33"/>
      <c r="F57" s="33"/>
      <c r="G57" s="33"/>
      <c r="H57" s="33"/>
    </row>
  </sheetData>
  <mergeCells count="17">
    <mergeCell ref="A53:H53"/>
    <mergeCell ref="A54:H54"/>
    <mergeCell ref="A55:H55"/>
    <mergeCell ref="A56:H56"/>
    <mergeCell ref="A57:H57"/>
    <mergeCell ref="A52:H52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9:G9"/>
    <mergeCell ref="A29:H29"/>
  </mergeCells>
  <pageMargins left="0.70866141732283472" right="0.7086614173228347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2020-09-15T12:25:32Z</cp:lastPrinted>
  <dcterms:created xsi:type="dcterms:W3CDTF">2019-11-12T11:06:59Z</dcterms:created>
  <dcterms:modified xsi:type="dcterms:W3CDTF">2020-09-30T07:31:10Z</dcterms:modified>
</cp:coreProperties>
</file>