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Plany finansowe COViD\31 grudzień RFIL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3" i="1"/>
  <c r="G23" i="1"/>
  <c r="H23" i="1"/>
  <c r="F24" i="1"/>
  <c r="G24" i="1"/>
  <c r="H24" i="1"/>
  <c r="H12" i="1" l="1"/>
  <c r="F26" i="1" l="1"/>
  <c r="E26" i="1"/>
  <c r="G12" i="1"/>
  <c r="H11" i="1" l="1"/>
  <c r="H10" i="1" s="1"/>
  <c r="G11" i="1"/>
  <c r="G10" i="1" s="1"/>
  <c r="E11" i="1"/>
  <c r="E10" i="1"/>
  <c r="H16" i="1" l="1"/>
  <c r="H15" i="1" s="1"/>
  <c r="H14" i="1" s="1"/>
  <c r="E15" i="1"/>
  <c r="E14" i="1" s="1"/>
  <c r="G16" i="1"/>
  <c r="G15" i="1" s="1"/>
  <c r="G14" i="1" s="1"/>
  <c r="G26" i="1" l="1"/>
  <c r="E24" i="1"/>
  <c r="E23" i="1" s="1"/>
</calcChain>
</file>

<file path=xl/sharedStrings.xml><?xml version="1.0" encoding="utf-8"?>
<sst xmlns="http://schemas.openxmlformats.org/spreadsheetml/2006/main" count="44" uniqueCount="44">
  <si>
    <t>Dział</t>
  </si>
  <si>
    <t>Rozdz.</t>
  </si>
  <si>
    <t>§</t>
  </si>
  <si>
    <t>Treść</t>
  </si>
  <si>
    <t>Wydatki</t>
  </si>
  <si>
    <t>Ogółem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</si>
  <si>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</si>
  <si>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</si>
  <si>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</si>
  <si>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</si>
  <si>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</si>
  <si>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</si>
  <si>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</si>
  <si>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</si>
  <si>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</si>
  <si>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</si>
  <si>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</si>
  <si>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</si>
  <si>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</si>
  <si>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</si>
  <si>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</si>
  <si>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</si>
  <si>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</si>
  <si>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</si>
  <si>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</si>
  <si>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</si>
  <si>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</si>
  <si>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Rok 2022</t>
  </si>
  <si>
    <t>Dochody</t>
  </si>
  <si>
    <t>758</t>
  </si>
  <si>
    <t>75816</t>
  </si>
  <si>
    <t>Środki na dofinansowanie własnych inwestycji gmin, powiatów (związków gmin, zwiazków powiatowo-gminnych, związków powiatów), samorządów województw, pozyskane z innych źródeł</t>
  </si>
  <si>
    <t>801</t>
  </si>
  <si>
    <t>Oświata i wychowanie</t>
  </si>
  <si>
    <t>80115</t>
  </si>
  <si>
    <t>Technika</t>
  </si>
  <si>
    <t>6050</t>
  </si>
  <si>
    <t>Wydatki inwestycyjne jednostek budżetowych</t>
  </si>
  <si>
    <t>Adaptacja pomieszczeń kuchni, zaplecza, stołówki oraz podpiwniczenia na cele edukacyjne Zespołu Szkół Nr 1 im. M.Skłodowskiej - Curie w Wyszkowie</t>
  </si>
  <si>
    <t>6100</t>
  </si>
  <si>
    <t xml:space="preserve">        Załącznik </t>
  </si>
  <si>
    <t xml:space="preserve">       do Uchwały Nr 193/621/2021 </t>
  </si>
  <si>
    <t xml:space="preserve">       Zarządu Powiatu Wyszkowskiego</t>
  </si>
  <si>
    <t xml:space="preserve">       z dnia 31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</si>
</sst>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2" xfId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43" fontId="3" fillId="0" borderId="2" xfId="1" applyFont="1" applyBorder="1" applyAlignment="1">
      <alignment horizontal="center" vertical="center"/>
    </xf>
    <xf numFmtId="0" fontId="0" fillId="0" borderId="2" xfId="0" applyBorder="1"/>
    <xf numFmtId="49" fontId="4" fillId="0" borderId="1" xfId="0" applyNumberFormat="1" applyFont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3" fontId="9" fillId="0" borderId="2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E4" sqref="E4:G4"/>
    </sheetView>
  </sheetViews>
  <sheetFormatPr defaultRowHeight="15" x14ac:dyDescent="0.25"/>
  <cols>
    <col min="1" max="1" width="4.7109375" customWidth="1"/>
    <col min="2" max="2" width="6.7109375" customWidth="1"/>
    <col min="3" max="3" width="5.5703125" customWidth="1"/>
    <col min="4" max="4" width="30" customWidth="1"/>
    <col min="5" max="6" width="13.28515625" customWidth="1"/>
    <col min="7" max="7" width="13.85546875" customWidth="1"/>
    <col min="8" max="8" width="13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8" s="1" customFormat="1" ht="15.75" customHeight="1" x14ac:dyDescent="0.2">
      <c r="A1" s="25"/>
      <c r="B1" s="26"/>
      <c r="C1" s="26"/>
      <c r="D1" s="26"/>
      <c r="E1" s="26" t="s">
        <v>40</v>
      </c>
      <c r="F1" s="26"/>
      <c r="G1" s="26"/>
    </row>
    <row r="2" spans="1:8" s="1" customFormat="1" ht="15.75" customHeight="1" x14ac:dyDescent="0.2">
      <c r="A2" s="23"/>
      <c r="B2" s="24"/>
      <c r="C2" s="24"/>
      <c r="D2" s="24"/>
      <c r="E2" s="36" t="s">
        <v>41</v>
      </c>
      <c r="F2" s="36"/>
      <c r="G2" s="36"/>
    </row>
    <row r="3" spans="1:8" s="1" customFormat="1" ht="15.75" customHeight="1" x14ac:dyDescent="0.2">
      <c r="A3" s="23"/>
      <c r="B3" s="24"/>
      <c r="C3" s="24"/>
      <c r="D3" s="24"/>
      <c r="E3" s="36" t="s">
        <v>42</v>
      </c>
      <c r="F3" s="36"/>
      <c r="G3" s="36"/>
    </row>
    <row r="4" spans="1:8" s="1" customFormat="1" ht="15.75" customHeight="1" x14ac:dyDescent="0.2">
      <c r="A4" s="23"/>
      <c r="B4" s="24"/>
      <c r="C4" s="24"/>
      <c r="D4" s="24"/>
      <c r="E4" s="36" t="s">
        <v>43</v>
      </c>
      <c r="F4" s="36"/>
      <c r="G4" s="36"/>
    </row>
    <row r="5" spans="1:8" ht="37.5" customHeight="1" x14ac:dyDescent="0.25">
      <c r="A5" s="37" t="s">
        <v>25</v>
      </c>
      <c r="B5" s="37"/>
      <c r="C5" s="37"/>
      <c r="D5" s="37"/>
      <c r="E5" s="37"/>
      <c r="F5" s="37"/>
      <c r="G5" s="37"/>
    </row>
    <row r="6" spans="1:8" x14ac:dyDescent="0.25">
      <c r="A6" s="38" t="s">
        <v>0</v>
      </c>
      <c r="B6" s="38" t="s">
        <v>1</v>
      </c>
      <c r="C6" s="40" t="s">
        <v>2</v>
      </c>
      <c r="D6" s="42" t="s">
        <v>3</v>
      </c>
      <c r="E6" s="44" t="s">
        <v>6</v>
      </c>
      <c r="F6" s="44" t="s">
        <v>28</v>
      </c>
      <c r="G6" s="46" t="s">
        <v>4</v>
      </c>
      <c r="H6" s="47"/>
    </row>
    <row r="7" spans="1:8" x14ac:dyDescent="0.25">
      <c r="A7" s="39"/>
      <c r="B7" s="39"/>
      <c r="C7" s="41"/>
      <c r="D7" s="43"/>
      <c r="E7" s="45"/>
      <c r="F7" s="45"/>
      <c r="G7" s="2" t="s">
        <v>26</v>
      </c>
      <c r="H7" s="2" t="s">
        <v>27</v>
      </c>
    </row>
    <row r="8" spans="1:8" ht="87.75" customHeight="1" x14ac:dyDescent="0.25">
      <c r="A8" s="15"/>
      <c r="B8" s="15"/>
      <c r="C8" s="9" t="s">
        <v>12</v>
      </c>
      <c r="D8" s="13" t="s">
        <v>11</v>
      </c>
      <c r="E8" s="7">
        <v>7092958</v>
      </c>
      <c r="F8" s="7"/>
      <c r="G8" s="11"/>
      <c r="H8" s="31"/>
    </row>
    <row r="9" spans="1:8" ht="60.75" customHeight="1" x14ac:dyDescent="0.25">
      <c r="A9" s="15" t="s">
        <v>29</v>
      </c>
      <c r="B9" s="15" t="s">
        <v>30</v>
      </c>
      <c r="C9" s="9" t="s">
        <v>39</v>
      </c>
      <c r="D9" s="33" t="s">
        <v>31</v>
      </c>
      <c r="E9" s="7"/>
      <c r="F9" s="7">
        <v>1000000</v>
      </c>
      <c r="G9" s="11"/>
      <c r="H9" s="31"/>
    </row>
    <row r="10" spans="1:8" ht="24" customHeight="1" x14ac:dyDescent="0.25">
      <c r="A10" s="32" t="s">
        <v>32</v>
      </c>
      <c r="B10" s="32"/>
      <c r="C10" s="9"/>
      <c r="D10" s="6" t="s">
        <v>33</v>
      </c>
      <c r="E10" s="11">
        <f>SUM(E11)</f>
        <v>0</v>
      </c>
      <c r="F10" s="11"/>
      <c r="G10" s="11">
        <f t="shared" ref="G10:H11" si="0">SUM(G11)</f>
        <v>0</v>
      </c>
      <c r="H10" s="11">
        <f t="shared" si="0"/>
        <v>825000</v>
      </c>
    </row>
    <row r="11" spans="1:8" ht="22.5" customHeight="1" x14ac:dyDescent="0.25">
      <c r="A11" s="15"/>
      <c r="B11" s="9" t="s">
        <v>34</v>
      </c>
      <c r="C11" s="9"/>
      <c r="D11" s="10" t="s">
        <v>35</v>
      </c>
      <c r="E11" s="11">
        <f>SUM(E12)</f>
        <v>0</v>
      </c>
      <c r="F11" s="11"/>
      <c r="G11" s="11">
        <f t="shared" si="0"/>
        <v>0</v>
      </c>
      <c r="H11" s="11">
        <f t="shared" si="0"/>
        <v>825000</v>
      </c>
    </row>
    <row r="12" spans="1:8" ht="24.75" customHeight="1" x14ac:dyDescent="0.25">
      <c r="A12" s="15"/>
      <c r="B12" s="15"/>
      <c r="C12" s="32" t="s">
        <v>36</v>
      </c>
      <c r="D12" s="29" t="s">
        <v>37</v>
      </c>
      <c r="E12" s="11"/>
      <c r="F12" s="11"/>
      <c r="G12" s="30">
        <f>SUM(G13)</f>
        <v>0</v>
      </c>
      <c r="H12" s="30">
        <f>SUM(H13)</f>
        <v>825000</v>
      </c>
    </row>
    <row r="13" spans="1:8" ht="49.5" customHeight="1" x14ac:dyDescent="0.25">
      <c r="A13" s="15"/>
      <c r="B13" s="15"/>
      <c r="C13" s="32"/>
      <c r="D13" s="34" t="s">
        <v>38</v>
      </c>
      <c r="E13" s="11"/>
      <c r="F13" s="11"/>
      <c r="G13" s="30"/>
      <c r="H13" s="30">
        <v>825000</v>
      </c>
    </row>
    <row r="14" spans="1:8" x14ac:dyDescent="0.25">
      <c r="A14" s="27" t="s">
        <v>13</v>
      </c>
      <c r="B14" s="27"/>
      <c r="C14" s="9"/>
      <c r="D14" s="6" t="s">
        <v>14</v>
      </c>
      <c r="E14" s="11">
        <f>SUM(E15)</f>
        <v>0</v>
      </c>
      <c r="F14" s="11"/>
      <c r="G14" s="11">
        <f t="shared" ref="G14:H14" si="1">SUM(G15)</f>
        <v>1291864</v>
      </c>
      <c r="H14" s="11">
        <f t="shared" si="1"/>
        <v>4708136</v>
      </c>
    </row>
    <row r="15" spans="1:8" x14ac:dyDescent="0.25">
      <c r="A15" s="15"/>
      <c r="B15" s="9" t="s">
        <v>15</v>
      </c>
      <c r="C15" s="9"/>
      <c r="D15" s="10" t="s">
        <v>16</v>
      </c>
      <c r="E15" s="11">
        <f>SUM(E16)</f>
        <v>0</v>
      </c>
      <c r="F15" s="11"/>
      <c r="G15" s="11">
        <f t="shared" ref="G15:H15" si="2">SUM(G16)</f>
        <v>1291864</v>
      </c>
      <c r="H15" s="11">
        <f t="shared" si="2"/>
        <v>4708136</v>
      </c>
    </row>
    <row r="16" spans="1:8" ht="54.75" customHeight="1" x14ac:dyDescent="0.25">
      <c r="A16" s="15"/>
      <c r="B16" s="15"/>
      <c r="C16" s="27" t="s">
        <v>17</v>
      </c>
      <c r="D16" s="29" t="s">
        <v>18</v>
      </c>
      <c r="E16" s="11"/>
      <c r="F16" s="11"/>
      <c r="G16" s="30">
        <f>SUM(G17:G22)</f>
        <v>1291864</v>
      </c>
      <c r="H16" s="30">
        <f>SUM(H17:H22)</f>
        <v>4708136</v>
      </c>
    </row>
    <row r="17" spans="1:8" ht="26.25" customHeight="1" x14ac:dyDescent="0.25">
      <c r="A17" s="15"/>
      <c r="B17" s="15"/>
      <c r="C17" s="27"/>
      <c r="D17" s="13" t="s">
        <v>19</v>
      </c>
      <c r="E17" s="11"/>
      <c r="F17" s="11"/>
      <c r="G17" s="30">
        <v>771864</v>
      </c>
      <c r="H17" s="30"/>
    </row>
    <row r="18" spans="1:8" ht="44.25" customHeight="1" x14ac:dyDescent="0.25">
      <c r="A18" s="15"/>
      <c r="B18" s="15"/>
      <c r="C18" s="27"/>
      <c r="D18" s="13" t="s">
        <v>20</v>
      </c>
      <c r="E18" s="11"/>
      <c r="F18" s="11"/>
      <c r="G18" s="30">
        <v>520000</v>
      </c>
      <c r="H18" s="30"/>
    </row>
    <row r="19" spans="1:8" ht="36" customHeight="1" x14ac:dyDescent="0.25">
      <c r="A19" s="15"/>
      <c r="B19" s="15"/>
      <c r="C19" s="28"/>
      <c r="D19" s="13" t="s">
        <v>21</v>
      </c>
      <c r="E19" s="11"/>
      <c r="F19" s="11"/>
      <c r="G19" s="30"/>
      <c r="H19" s="30">
        <v>2428136</v>
      </c>
    </row>
    <row r="20" spans="1:8" ht="36.75" customHeight="1" x14ac:dyDescent="0.25">
      <c r="A20" s="15"/>
      <c r="B20" s="15"/>
      <c r="C20" s="28"/>
      <c r="D20" s="13" t="s">
        <v>22</v>
      </c>
      <c r="E20" s="11"/>
      <c r="F20" s="11"/>
      <c r="G20" s="30"/>
      <c r="H20" s="30">
        <v>730000</v>
      </c>
    </row>
    <row r="21" spans="1:8" ht="60.75" customHeight="1" x14ac:dyDescent="0.25">
      <c r="A21" s="15"/>
      <c r="B21" s="15"/>
      <c r="C21" s="28"/>
      <c r="D21" s="13" t="s">
        <v>23</v>
      </c>
      <c r="E21" s="11"/>
      <c r="F21" s="11"/>
      <c r="G21" s="30"/>
      <c r="H21" s="30">
        <v>360000</v>
      </c>
    </row>
    <row r="22" spans="1:8" ht="37.5" customHeight="1" x14ac:dyDescent="0.25">
      <c r="A22" s="15"/>
      <c r="B22" s="15"/>
      <c r="C22" s="28"/>
      <c r="D22" s="13" t="s">
        <v>24</v>
      </c>
      <c r="E22" s="11"/>
      <c r="F22" s="11"/>
      <c r="G22" s="30"/>
      <c r="H22" s="30">
        <v>1190000</v>
      </c>
    </row>
    <row r="23" spans="1:8" x14ac:dyDescent="0.25">
      <c r="A23" s="3">
        <v>926</v>
      </c>
      <c r="B23" s="4"/>
      <c r="C23" s="5"/>
      <c r="D23" s="6" t="s">
        <v>7</v>
      </c>
      <c r="E23" s="7">
        <f>E24</f>
        <v>0</v>
      </c>
      <c r="F23" s="7">
        <f t="shared" ref="F23:H23" si="3">F24</f>
        <v>0</v>
      </c>
      <c r="G23" s="7">
        <f t="shared" si="3"/>
        <v>0</v>
      </c>
      <c r="H23" s="7">
        <f t="shared" si="3"/>
        <v>1267958</v>
      </c>
    </row>
    <row r="24" spans="1:8" x14ac:dyDescent="0.25">
      <c r="A24" s="8"/>
      <c r="B24" s="9" t="s">
        <v>8</v>
      </c>
      <c r="C24" s="9"/>
      <c r="D24" s="10" t="s">
        <v>9</v>
      </c>
      <c r="E24" s="11">
        <f>SUM(E25:E25)</f>
        <v>0</v>
      </c>
      <c r="F24" s="11">
        <f t="shared" ref="F24:H24" si="4">SUM(F25:F25)</f>
        <v>0</v>
      </c>
      <c r="G24" s="11">
        <f t="shared" si="4"/>
        <v>0</v>
      </c>
      <c r="H24" s="11">
        <f t="shared" si="4"/>
        <v>1267958</v>
      </c>
    </row>
    <row r="25" spans="1:8" ht="40.5" customHeight="1" x14ac:dyDescent="0.25">
      <c r="A25" s="8"/>
      <c r="B25" s="12"/>
      <c r="C25" s="22">
        <v>6050</v>
      </c>
      <c r="D25" s="13" t="s">
        <v>10</v>
      </c>
      <c r="E25" s="14"/>
      <c r="F25" s="14"/>
      <c r="G25" s="14"/>
      <c r="H25" s="35">
        <v>1267958</v>
      </c>
    </row>
    <row r="26" spans="1:8" s="21" customFormat="1" ht="12.75" x14ac:dyDescent="0.2">
      <c r="A26" s="16"/>
      <c r="B26" s="17"/>
      <c r="C26" s="18"/>
      <c r="D26" s="19" t="s">
        <v>5</v>
      </c>
      <c r="E26" s="20">
        <f>E8</f>
        <v>7092958</v>
      </c>
      <c r="F26" s="20">
        <f>F9</f>
        <v>1000000</v>
      </c>
      <c r="G26" s="20">
        <f>G23+G14+G10</f>
        <v>1291864</v>
      </c>
      <c r="H26" s="20">
        <f>H23+H14+H10</f>
        <v>6801094</v>
      </c>
    </row>
  </sheetData>
  <mergeCells count="11">
    <mergeCell ref="E3:G3"/>
    <mergeCell ref="E2:G2"/>
    <mergeCell ref="E4:G4"/>
    <mergeCell ref="A5:G5"/>
    <mergeCell ref="A6:A7"/>
    <mergeCell ref="B6:B7"/>
    <mergeCell ref="C6:C7"/>
    <mergeCell ref="D6:D7"/>
    <mergeCell ref="E6:E7"/>
    <mergeCell ref="G6:H6"/>
    <mergeCell ref="F6:F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2022-01-03T12:54:09Z</cp:lastPrinted>
  <dcterms:created xsi:type="dcterms:W3CDTF">2020-11-30T14:46:42Z</dcterms:created>
  <dcterms:modified xsi:type="dcterms:W3CDTF">2022-01-03T12:55:11Z</dcterms:modified>
</cp:coreProperties>
</file>