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Zarządu 2021\13 lipiec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H51" i="1"/>
  <c r="G51" i="1"/>
  <c r="F51" i="1"/>
  <c r="E51" i="1"/>
  <c r="H29" i="1"/>
  <c r="G29" i="1"/>
  <c r="F29" i="1"/>
  <c r="E29" i="1"/>
  <c r="D29" i="1"/>
  <c r="B29" i="1"/>
  <c r="A29" i="1"/>
</calcChain>
</file>

<file path=xl/sharedStrings.xml><?xml version="1.0" encoding="utf-8"?>
<sst xmlns="http://schemas.openxmlformats.org/spreadsheetml/2006/main" count="60" uniqueCount="57">
  <si>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</si>
  <si>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</si>
  <si>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</si>
  <si>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</si>
  <si>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</si>
  <si>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</si>
  <si>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</si>
  <si>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</si>
  <si>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</si>
  <si>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</si>
  <si>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</si>
  <si>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</si>
  <si>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</si>
  <si>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</si>
  <si>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</si>
  <si>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</si>
  <si>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</si>
  <si>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</si>
  <si>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</si>
  <si>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</si>
  <si>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</si>
  <si>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</si>
  <si>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</si>
  <si>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</si>
  <si>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</si>
  <si>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</si>
  <si>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</si>
  <si>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</si>
  <si>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</si>
  <si>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</si>
  <si>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</si>
  <si>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</si>
  <si>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</si>
  <si>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</si>
  <si>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</si>
  <si>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</si>
  <si>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</si>
  <si>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010</t>
  </si>
  <si>
    <t>01008</t>
  </si>
  <si>
    <t>Dotacje udzielone z budżetu podmiotom należącym i nie należącym do sektora finansów publicznych w roku 2021</t>
  </si>
  <si>
    <t xml:space="preserve"> 2339 i 6639</t>
  </si>
  <si>
    <t>Utrzymanie dzieci w rodzinach zastępczych na terenie powiatów</t>
  </si>
  <si>
    <t xml:space="preserve">Utrzymanie dzieci w placówce preadopcyjnej </t>
  </si>
  <si>
    <t>Utrzymanie dzieci w placówkach opiekuńczo - wychowawczych  na terenie powiatów</t>
  </si>
  <si>
    <t xml:space="preserve">Dotacje dla spółek wodnych na realizację zadań związanych z utrzymaniem wód i urządzeń wodnych </t>
  </si>
  <si>
    <t>Bieżące utrzymanie niepublicznych szkół -wczesne wspomaganie rozwoju dziecka</t>
  </si>
  <si>
    <t>Zadania w zakresie wspierania rodziny</t>
  </si>
  <si>
    <t xml:space="preserve">Zadania w zakresie kultury, sztuki i dziedzictwa narodowego </t>
  </si>
  <si>
    <t xml:space="preserve">Zadania w zakresie wspierania i upowszechniania  kultury fizycznej </t>
  </si>
  <si>
    <t>Zadania w zakresie kultury fizycznej i turystyki</t>
  </si>
  <si>
    <t>Prowadzenie zajęć toretycznych przedmiotów zawodowych dla uczniów klas wielozawodowych ze szkół dla których organem prowadzącym jest Powiat Wyszkowski</t>
  </si>
  <si>
    <t>Dotacja dla Samorządu Województwa Mazowieckiego - Zapewnienie usług utrzymania technicznego Systemu e-Urząd, w tym oprogramowanie EZD i portalu Wrota Mazowsza</t>
  </si>
  <si>
    <t>Dotacja dla SPZZOZ w Wyszkowie na finansowanie lub dofinansowanie kosztów realizacji inwestycji i zakupów  inwestycyjnych - Zapewnienie cyfrowej łączności radiowej dla potrzeb SOR</t>
  </si>
  <si>
    <t>Zarządu Powiatu Wyszkowskiego</t>
  </si>
  <si>
    <t>Załącznik Nr 2</t>
  </si>
  <si>
    <t>do Uchwały Nr  161/479/2021</t>
  </si>
  <si>
    <t>z dnia 13 lipca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</si>
</sst>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164" fontId="6" fillId="0" borderId="0" xfId="1" applyNumberFormat="1" applyFont="1"/>
    <xf numFmtId="0" fontId="7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2" borderId="0" xfId="0" applyNumberFormat="1" applyFont="1" applyFill="1" applyBorder="1" applyAlignment="1" applyProtection="1">
      <protection locked="0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/>
    <xf numFmtId="0" fontId="12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="98" zoomScaleNormal="98" workbookViewId="0">
      <selection activeCell="I10" sqref="I10"/>
    </sheetView>
  </sheetViews>
  <sheetFormatPr defaultRowHeight="11.25" x14ac:dyDescent="0.2"/>
  <cols>
    <col min="1" max="1" width="4.28515625" style="1" customWidth="1"/>
    <col min="2" max="2" width="5.7109375" style="1" customWidth="1"/>
    <col min="3" max="3" width="5.5703125" style="1" customWidth="1"/>
    <col min="4" max="4" width="27.42578125" style="22" customWidth="1"/>
    <col min="5" max="5" width="14" style="23" customWidth="1"/>
    <col min="6" max="6" width="9.85546875" style="1" customWidth="1"/>
    <col min="7" max="7" width="13" style="23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ht="12.75" x14ac:dyDescent="0.2">
      <c r="A1" s="27"/>
      <c r="B1" s="27"/>
      <c r="C1" s="27"/>
      <c r="D1" s="28"/>
      <c r="E1" s="29"/>
      <c r="F1" s="36" t="s">
        <v>54</v>
      </c>
      <c r="G1" s="33"/>
      <c r="H1" s="33"/>
    </row>
    <row r="2" spans="1:9" ht="12.75" x14ac:dyDescent="0.2">
      <c r="A2" s="30"/>
      <c r="B2" s="30"/>
      <c r="C2" s="30"/>
      <c r="D2" s="30"/>
      <c r="E2" s="30"/>
      <c r="F2" s="37" t="s">
        <v>55</v>
      </c>
      <c r="G2" s="34"/>
      <c r="H2" s="34"/>
      <c r="I2" s="24"/>
    </row>
    <row r="3" spans="1:9" ht="12.75" x14ac:dyDescent="0.2">
      <c r="A3" s="30"/>
      <c r="B3" s="30"/>
      <c r="C3" s="30"/>
      <c r="D3" s="30"/>
      <c r="E3" s="30"/>
      <c r="F3" s="37" t="s">
        <v>53</v>
      </c>
      <c r="G3" s="34"/>
      <c r="H3" s="34"/>
      <c r="I3" s="24"/>
    </row>
    <row r="4" spans="1:9" ht="12.75" x14ac:dyDescent="0.2">
      <c r="A4" s="27"/>
      <c r="B4" s="27"/>
      <c r="C4" s="27"/>
      <c r="D4" s="28"/>
      <c r="E4" s="29"/>
      <c r="F4" s="37" t="s">
        <v>56</v>
      </c>
      <c r="G4" s="34"/>
      <c r="H4" s="34"/>
      <c r="I4" s="24"/>
    </row>
    <row r="5" spans="1:9" ht="30" customHeight="1" x14ac:dyDescent="0.2">
      <c r="A5" s="43" t="s">
        <v>39</v>
      </c>
      <c r="B5" s="43"/>
      <c r="C5" s="43"/>
      <c r="D5" s="43"/>
      <c r="E5" s="43"/>
      <c r="F5" s="43"/>
      <c r="G5" s="43"/>
      <c r="H5" s="43"/>
    </row>
    <row r="6" spans="1:9" s="2" customFormat="1" x14ac:dyDescent="0.2">
      <c r="A6" s="44" t="s">
        <v>0</v>
      </c>
      <c r="B6" s="44" t="s">
        <v>1</v>
      </c>
      <c r="C6" s="44" t="s">
        <v>2</v>
      </c>
      <c r="D6" s="47" t="s">
        <v>3</v>
      </c>
      <c r="E6" s="50" t="s">
        <v>4</v>
      </c>
      <c r="F6" s="50"/>
      <c r="G6" s="50"/>
      <c r="H6" s="50"/>
    </row>
    <row r="7" spans="1:9" s="2" customFormat="1" x14ac:dyDescent="0.2">
      <c r="A7" s="45"/>
      <c r="B7" s="45"/>
      <c r="C7" s="45"/>
      <c r="D7" s="48"/>
      <c r="E7" s="51" t="s">
        <v>5</v>
      </c>
      <c r="F7" s="44" t="s">
        <v>6</v>
      </c>
      <c r="G7" s="53" t="s">
        <v>7</v>
      </c>
      <c r="H7" s="53"/>
    </row>
    <row r="8" spans="1:9" s="2" customFormat="1" ht="33.75" x14ac:dyDescent="0.2">
      <c r="A8" s="46"/>
      <c r="B8" s="46"/>
      <c r="C8" s="46"/>
      <c r="D8" s="49"/>
      <c r="E8" s="52"/>
      <c r="F8" s="52"/>
      <c r="G8" s="25" t="s">
        <v>8</v>
      </c>
      <c r="H8" s="25" t="s">
        <v>9</v>
      </c>
    </row>
    <row r="9" spans="1:9" ht="11.25" customHeight="1" x14ac:dyDescent="0.2">
      <c r="A9" s="39" t="s">
        <v>10</v>
      </c>
      <c r="B9" s="40"/>
      <c r="C9" s="40"/>
      <c r="D9" s="40"/>
      <c r="E9" s="40"/>
      <c r="F9" s="40"/>
      <c r="G9" s="41"/>
      <c r="H9" s="3"/>
    </row>
    <row r="10" spans="1:9" ht="21" x14ac:dyDescent="0.2">
      <c r="A10" s="4"/>
      <c r="B10" s="4"/>
      <c r="C10" s="4"/>
      <c r="D10" s="5" t="s">
        <v>11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10" t="s">
        <v>12</v>
      </c>
      <c r="E11" s="6"/>
      <c r="F11" s="7"/>
      <c r="G11" s="7">
        <v>171986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10" t="s">
        <v>13</v>
      </c>
      <c r="E12" s="6"/>
      <c r="F12" s="7"/>
      <c r="G12" s="7">
        <v>225837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10" t="s">
        <v>14</v>
      </c>
      <c r="E13" s="6"/>
      <c r="F13" s="7"/>
      <c r="G13" s="7">
        <v>103536</v>
      </c>
      <c r="H13" s="7"/>
    </row>
    <row r="14" spans="1:9" ht="22.5" customHeight="1" x14ac:dyDescent="0.2">
      <c r="A14" s="4"/>
      <c r="B14" s="4"/>
      <c r="C14" s="4"/>
      <c r="D14" s="31" t="s">
        <v>15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10" t="s">
        <v>12</v>
      </c>
      <c r="E15" s="6"/>
      <c r="F15" s="7"/>
      <c r="G15" s="7">
        <v>40354</v>
      </c>
      <c r="H15" s="7"/>
    </row>
    <row r="16" spans="1:9" ht="17.25" customHeight="1" x14ac:dyDescent="0.2">
      <c r="A16" s="4">
        <v>600</v>
      </c>
      <c r="B16" s="4">
        <v>60014</v>
      </c>
      <c r="C16" s="4">
        <v>2310</v>
      </c>
      <c r="D16" s="10" t="s">
        <v>13</v>
      </c>
      <c r="E16" s="6"/>
      <c r="F16" s="7"/>
      <c r="G16" s="7">
        <v>48113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10" t="s">
        <v>16</v>
      </c>
      <c r="E17" s="6"/>
      <c r="F17" s="7"/>
      <c r="G17" s="7">
        <v>38749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10" t="s">
        <v>36</v>
      </c>
      <c r="E18" s="6"/>
      <c r="F18" s="7"/>
      <c r="G18" s="7"/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10" t="s">
        <v>14</v>
      </c>
      <c r="E19" s="6"/>
      <c r="F19" s="7"/>
      <c r="G19" s="7">
        <v>22327</v>
      </c>
      <c r="H19" s="7"/>
      <c r="I19" s="9"/>
    </row>
    <row r="20" spans="1:9" ht="64.5" customHeight="1" x14ac:dyDescent="0.2">
      <c r="A20" s="4">
        <v>710</v>
      </c>
      <c r="B20" s="4">
        <v>71095</v>
      </c>
      <c r="C20" s="26" t="s">
        <v>40</v>
      </c>
      <c r="D20" s="32" t="s">
        <v>17</v>
      </c>
      <c r="E20" s="6"/>
      <c r="F20" s="7"/>
      <c r="G20" s="7">
        <v>23000</v>
      </c>
      <c r="H20" s="7">
        <v>7391</v>
      </c>
      <c r="I20" s="9"/>
    </row>
    <row r="21" spans="1:9" ht="58.5" customHeight="1" x14ac:dyDescent="0.2">
      <c r="A21" s="4">
        <v>750</v>
      </c>
      <c r="B21" s="4">
        <v>75020</v>
      </c>
      <c r="C21" s="26">
        <v>2330</v>
      </c>
      <c r="D21" s="32" t="s">
        <v>51</v>
      </c>
      <c r="E21" s="6"/>
      <c r="F21" s="7"/>
      <c r="G21" s="7">
        <v>7000</v>
      </c>
      <c r="H21" s="7"/>
      <c r="I21" s="9"/>
    </row>
    <row r="22" spans="1:9" ht="59.25" customHeight="1" x14ac:dyDescent="0.2">
      <c r="A22" s="4">
        <v>801</v>
      </c>
      <c r="B22" s="4">
        <v>80117</v>
      </c>
      <c r="C22" s="26">
        <v>2320</v>
      </c>
      <c r="D22" s="38" t="s">
        <v>50</v>
      </c>
      <c r="E22" s="6"/>
      <c r="F22" s="7"/>
      <c r="G22" s="7">
        <v>10000</v>
      </c>
      <c r="H22" s="7"/>
      <c r="I22" s="9"/>
    </row>
    <row r="23" spans="1:9" ht="68.25" customHeight="1" x14ac:dyDescent="0.2">
      <c r="A23" s="4">
        <v>851</v>
      </c>
      <c r="B23" s="4">
        <v>85111</v>
      </c>
      <c r="C23" s="4">
        <v>6220</v>
      </c>
      <c r="D23" s="32" t="s">
        <v>18</v>
      </c>
      <c r="E23" s="6"/>
      <c r="F23" s="7"/>
      <c r="G23" s="6"/>
      <c r="H23" s="7">
        <v>5153352</v>
      </c>
    </row>
    <row r="24" spans="1:9" ht="61.5" customHeight="1" x14ac:dyDescent="0.2">
      <c r="A24" s="4">
        <v>851</v>
      </c>
      <c r="B24" s="4">
        <v>85141</v>
      </c>
      <c r="C24" s="4">
        <v>6220</v>
      </c>
      <c r="D24" s="32" t="s">
        <v>52</v>
      </c>
      <c r="E24" s="6"/>
      <c r="F24" s="7"/>
      <c r="G24" s="6"/>
      <c r="H24" s="7">
        <v>17000</v>
      </c>
    </row>
    <row r="25" spans="1:9" ht="27.75" customHeight="1" x14ac:dyDescent="0.2">
      <c r="A25" s="4">
        <v>855</v>
      </c>
      <c r="B25" s="4">
        <v>85508</v>
      </c>
      <c r="C25" s="4">
        <v>2320</v>
      </c>
      <c r="D25" s="10" t="s">
        <v>41</v>
      </c>
      <c r="E25" s="6"/>
      <c r="F25" s="7"/>
      <c r="G25" s="6">
        <v>172672</v>
      </c>
      <c r="H25" s="7"/>
    </row>
    <row r="26" spans="1:9" ht="22.5" customHeight="1" x14ac:dyDescent="0.2">
      <c r="A26" s="4">
        <v>855</v>
      </c>
      <c r="B26" s="4">
        <v>85509</v>
      </c>
      <c r="C26" s="4">
        <v>2330</v>
      </c>
      <c r="D26" s="10" t="s">
        <v>42</v>
      </c>
      <c r="E26" s="6"/>
      <c r="F26" s="7"/>
      <c r="G26" s="6">
        <v>88000</v>
      </c>
      <c r="H26" s="7"/>
    </row>
    <row r="27" spans="1:9" ht="33" customHeight="1" x14ac:dyDescent="0.2">
      <c r="A27" s="4">
        <v>855</v>
      </c>
      <c r="B27" s="4">
        <v>85510</v>
      </c>
      <c r="C27" s="4">
        <v>2320</v>
      </c>
      <c r="D27" s="10" t="s">
        <v>43</v>
      </c>
      <c r="E27" s="6"/>
      <c r="F27" s="7"/>
      <c r="G27" s="6">
        <v>30000</v>
      </c>
      <c r="H27" s="7"/>
    </row>
    <row r="28" spans="1:9" ht="44.25" customHeight="1" x14ac:dyDescent="0.2">
      <c r="A28" s="4">
        <v>921</v>
      </c>
      <c r="B28" s="4">
        <v>92116</v>
      </c>
      <c r="C28" s="4">
        <v>2310</v>
      </c>
      <c r="D28" s="10" t="s">
        <v>19</v>
      </c>
      <c r="E28" s="6"/>
      <c r="F28" s="7"/>
      <c r="G28" s="7">
        <v>76000</v>
      </c>
      <c r="H28" s="7"/>
    </row>
    <row r="29" spans="1:9" ht="18.75" hidden="1" customHeight="1" x14ac:dyDescent="0.2">
      <c r="A29" s="11">
        <f>SUM(A15:A28)</f>
        <v>10449</v>
      </c>
      <c r="B29" s="12">
        <f>SUM(B15:B28)</f>
        <v>1045197</v>
      </c>
      <c r="C29" s="12"/>
      <c r="D29" s="13">
        <f>SUM(D15:D28)</f>
        <v>0</v>
      </c>
      <c r="E29" s="14">
        <f>SUM(E10:E28)</f>
        <v>0</v>
      </c>
      <c r="F29" s="14">
        <f>SUM(F10:F28)</f>
        <v>0</v>
      </c>
      <c r="G29" s="14">
        <f>SUM(G10:G28)</f>
        <v>1057574</v>
      </c>
      <c r="H29" s="14">
        <f>SUM(H10:H28)</f>
        <v>5177743</v>
      </c>
    </row>
    <row r="30" spans="1:9" ht="24" customHeight="1" x14ac:dyDescent="0.2">
      <c r="A30" s="39" t="s">
        <v>20</v>
      </c>
      <c r="B30" s="40"/>
      <c r="C30" s="40"/>
      <c r="D30" s="40"/>
      <c r="E30" s="40"/>
      <c r="F30" s="40"/>
      <c r="G30" s="40"/>
      <c r="H30" s="41"/>
    </row>
    <row r="31" spans="1:9" ht="36" customHeight="1" x14ac:dyDescent="0.2">
      <c r="A31" s="15" t="s">
        <v>37</v>
      </c>
      <c r="B31" s="15" t="s">
        <v>38</v>
      </c>
      <c r="C31" s="4">
        <v>2830</v>
      </c>
      <c r="D31" s="10" t="s">
        <v>44</v>
      </c>
      <c r="E31" s="6"/>
      <c r="F31" s="7"/>
      <c r="G31" s="7">
        <v>50000</v>
      </c>
      <c r="H31" s="7"/>
    </row>
    <row r="32" spans="1:9" ht="35.25" customHeight="1" x14ac:dyDescent="0.2">
      <c r="A32" s="4">
        <v>755</v>
      </c>
      <c r="B32" s="4">
        <v>75515</v>
      </c>
      <c r="C32" s="4">
        <v>2360</v>
      </c>
      <c r="D32" s="10" t="s">
        <v>21</v>
      </c>
      <c r="E32" s="6"/>
      <c r="F32" s="7"/>
      <c r="G32" s="7">
        <v>126060</v>
      </c>
      <c r="H32" s="7"/>
    </row>
    <row r="33" spans="1:8" ht="22.5" customHeight="1" x14ac:dyDescent="0.2">
      <c r="A33" s="4">
        <v>801</v>
      </c>
      <c r="B33" s="4">
        <v>80115</v>
      </c>
      <c r="C33" s="4">
        <v>2540</v>
      </c>
      <c r="D33" s="10" t="s">
        <v>22</v>
      </c>
      <c r="E33" s="6">
        <v>740485</v>
      </c>
      <c r="F33" s="7"/>
      <c r="G33" s="7"/>
      <c r="H33" s="7"/>
    </row>
    <row r="34" spans="1:8" ht="22.5" x14ac:dyDescent="0.2">
      <c r="A34" s="4">
        <v>801</v>
      </c>
      <c r="B34" s="4">
        <v>80116</v>
      </c>
      <c r="C34" s="4">
        <v>2540</v>
      </c>
      <c r="D34" s="10" t="s">
        <v>23</v>
      </c>
      <c r="E34" s="6">
        <v>2886878</v>
      </c>
      <c r="F34" s="7"/>
      <c r="G34" s="7"/>
      <c r="H34" s="7"/>
    </row>
    <row r="35" spans="1:8" ht="23.25" customHeight="1" x14ac:dyDescent="0.2">
      <c r="A35" s="4">
        <v>801</v>
      </c>
      <c r="B35" s="4">
        <v>80120</v>
      </c>
      <c r="C35" s="4">
        <v>2540</v>
      </c>
      <c r="D35" s="10" t="s">
        <v>24</v>
      </c>
      <c r="E35" s="6">
        <v>1696398</v>
      </c>
      <c r="F35" s="7"/>
      <c r="G35" s="7"/>
      <c r="H35" s="7"/>
    </row>
    <row r="36" spans="1:8" ht="33.75" customHeight="1" x14ac:dyDescent="0.2">
      <c r="A36" s="4">
        <v>801</v>
      </c>
      <c r="B36" s="4">
        <v>80152</v>
      </c>
      <c r="C36" s="4">
        <v>2540</v>
      </c>
      <c r="D36" s="10" t="s">
        <v>25</v>
      </c>
      <c r="E36" s="6">
        <v>217487</v>
      </c>
      <c r="F36" s="7"/>
      <c r="G36" s="7"/>
      <c r="H36" s="7"/>
    </row>
    <row r="37" spans="1:8" ht="22.5" x14ac:dyDescent="0.2">
      <c r="A37" s="4">
        <v>851</v>
      </c>
      <c r="B37" s="4">
        <v>85195</v>
      </c>
      <c r="C37" s="4">
        <v>2360</v>
      </c>
      <c r="D37" s="10" t="s">
        <v>26</v>
      </c>
      <c r="E37" s="6"/>
      <c r="F37" s="7"/>
      <c r="G37" s="7">
        <v>10000</v>
      </c>
      <c r="H37" s="7"/>
    </row>
    <row r="38" spans="1:8" ht="22.5" x14ac:dyDescent="0.2">
      <c r="A38" s="4">
        <v>852</v>
      </c>
      <c r="B38" s="4">
        <v>85202</v>
      </c>
      <c r="C38" s="4">
        <v>2580</v>
      </c>
      <c r="D38" s="8" t="s">
        <v>27</v>
      </c>
      <c r="E38" s="6">
        <v>3135600</v>
      </c>
      <c r="F38" s="7"/>
      <c r="G38" s="7"/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8" t="s">
        <v>28</v>
      </c>
      <c r="E39" s="6">
        <v>1877700</v>
      </c>
      <c r="F39" s="7"/>
      <c r="G39" s="7"/>
      <c r="H39" s="7"/>
    </row>
    <row r="40" spans="1:8" ht="35.25" customHeight="1" x14ac:dyDescent="0.2">
      <c r="A40" s="4">
        <v>852</v>
      </c>
      <c r="B40" s="4">
        <v>85203</v>
      </c>
      <c r="C40" s="4">
        <v>2580</v>
      </c>
      <c r="D40" s="10" t="s">
        <v>29</v>
      </c>
      <c r="E40" s="6">
        <v>898665</v>
      </c>
      <c r="F40" s="7"/>
      <c r="G40" s="7"/>
      <c r="H40" s="7"/>
    </row>
    <row r="41" spans="1:8" ht="22.5" x14ac:dyDescent="0.2">
      <c r="A41" s="4">
        <v>852</v>
      </c>
      <c r="B41" s="4">
        <v>85220</v>
      </c>
      <c r="C41" s="4">
        <v>2360</v>
      </c>
      <c r="D41" s="8" t="s">
        <v>30</v>
      </c>
      <c r="E41" s="6"/>
      <c r="F41" s="7">
        <v>0</v>
      </c>
      <c r="G41" s="7">
        <v>45000</v>
      </c>
      <c r="H41" s="7"/>
    </row>
    <row r="42" spans="1:8" ht="24" customHeight="1" x14ac:dyDescent="0.2">
      <c r="A42" s="4">
        <v>853</v>
      </c>
      <c r="B42" s="4">
        <v>85311</v>
      </c>
      <c r="C42" s="4">
        <v>2580</v>
      </c>
      <c r="D42" s="8" t="s">
        <v>31</v>
      </c>
      <c r="E42" s="6">
        <v>84775</v>
      </c>
      <c r="F42" s="7"/>
      <c r="G42" s="7"/>
      <c r="H42" s="7"/>
    </row>
    <row r="43" spans="1:8" ht="25.5" customHeight="1" x14ac:dyDescent="0.2">
      <c r="A43" s="4">
        <v>853</v>
      </c>
      <c r="B43" s="4">
        <v>85311</v>
      </c>
      <c r="C43" s="4">
        <v>2360</v>
      </c>
      <c r="D43" s="8" t="s">
        <v>32</v>
      </c>
      <c r="E43" s="6"/>
      <c r="F43" s="7"/>
      <c r="G43" s="7">
        <v>55000</v>
      </c>
      <c r="H43" s="7"/>
    </row>
    <row r="44" spans="1:8" ht="45" customHeight="1" x14ac:dyDescent="0.2">
      <c r="A44" s="4">
        <v>854</v>
      </c>
      <c r="B44" s="4">
        <v>85403</v>
      </c>
      <c r="C44" s="4">
        <v>2540</v>
      </c>
      <c r="D44" s="8" t="s">
        <v>33</v>
      </c>
      <c r="E44" s="6">
        <v>1911435</v>
      </c>
      <c r="F44" s="7"/>
      <c r="G44" s="7"/>
      <c r="H44" s="7"/>
    </row>
    <row r="45" spans="1:8" ht="37.5" customHeight="1" x14ac:dyDescent="0.2">
      <c r="A45" s="4">
        <v>854</v>
      </c>
      <c r="B45" s="4">
        <v>85404</v>
      </c>
      <c r="C45" s="4">
        <v>2540</v>
      </c>
      <c r="D45" s="8" t="s">
        <v>45</v>
      </c>
      <c r="E45" s="6">
        <v>226432</v>
      </c>
      <c r="F45" s="7"/>
      <c r="G45" s="7"/>
      <c r="H45" s="7"/>
    </row>
    <row r="46" spans="1:8" ht="32.25" customHeight="1" x14ac:dyDescent="0.2">
      <c r="A46" s="4">
        <v>854</v>
      </c>
      <c r="B46" s="4">
        <v>85419</v>
      </c>
      <c r="C46" s="4">
        <v>2540</v>
      </c>
      <c r="D46" s="8" t="s">
        <v>34</v>
      </c>
      <c r="E46" s="7">
        <v>582007</v>
      </c>
      <c r="F46" s="7"/>
      <c r="G46" s="7"/>
      <c r="H46" s="7"/>
    </row>
    <row r="47" spans="1:8" ht="24" customHeight="1" x14ac:dyDescent="0.2">
      <c r="A47" s="4">
        <v>855</v>
      </c>
      <c r="B47" s="4">
        <v>85504</v>
      </c>
      <c r="C47" s="4">
        <v>2360</v>
      </c>
      <c r="D47" s="8" t="s">
        <v>46</v>
      </c>
      <c r="E47" s="7"/>
      <c r="F47" s="7"/>
      <c r="G47" s="7">
        <v>10000</v>
      </c>
      <c r="H47" s="7"/>
    </row>
    <row r="48" spans="1:8" ht="26.25" customHeight="1" x14ac:dyDescent="0.2">
      <c r="A48" s="4">
        <v>921</v>
      </c>
      <c r="B48" s="4">
        <v>92105</v>
      </c>
      <c r="C48" s="4">
        <v>2360</v>
      </c>
      <c r="D48" s="8" t="s">
        <v>47</v>
      </c>
      <c r="E48" s="7"/>
      <c r="F48" s="7"/>
      <c r="G48" s="7">
        <v>42700</v>
      </c>
      <c r="H48" s="7"/>
    </row>
    <row r="49" spans="1:8" ht="30" customHeight="1" x14ac:dyDescent="0.2">
      <c r="A49" s="4">
        <v>926</v>
      </c>
      <c r="B49" s="4">
        <v>92605</v>
      </c>
      <c r="C49" s="4">
        <v>2360</v>
      </c>
      <c r="D49" s="8" t="s">
        <v>48</v>
      </c>
      <c r="E49" s="7"/>
      <c r="F49" s="7"/>
      <c r="G49" s="7">
        <v>27800</v>
      </c>
      <c r="H49" s="7"/>
    </row>
    <row r="50" spans="1:8" ht="22.5" customHeight="1" thickBot="1" x14ac:dyDescent="0.25">
      <c r="A50" s="4">
        <v>926</v>
      </c>
      <c r="B50" s="4">
        <v>92695</v>
      </c>
      <c r="C50" s="4">
        <v>2360</v>
      </c>
      <c r="D50" s="8" t="s">
        <v>49</v>
      </c>
      <c r="E50" s="7"/>
      <c r="F50" s="7"/>
      <c r="G50" s="7">
        <v>10000</v>
      </c>
      <c r="H50" s="7"/>
    </row>
    <row r="51" spans="1:8" ht="12" hidden="1" thickBot="1" x14ac:dyDescent="0.25">
      <c r="A51" s="16"/>
      <c r="B51" s="16"/>
      <c r="C51" s="16"/>
      <c r="D51" s="17"/>
      <c r="E51" s="18">
        <f>SUM(E31:E50)</f>
        <v>14257862</v>
      </c>
      <c r="F51" s="18">
        <f>SUM(F31:F50)</f>
        <v>0</v>
      </c>
      <c r="G51" s="18">
        <f>SUM(G31:G50)</f>
        <v>376560</v>
      </c>
      <c r="H51" s="18">
        <f>SUM(H31:H50)</f>
        <v>0</v>
      </c>
    </row>
    <row r="52" spans="1:8" ht="22.5" customHeight="1" thickBot="1" x14ac:dyDescent="0.25">
      <c r="A52" s="19"/>
      <c r="B52" s="20"/>
      <c r="C52" s="20"/>
      <c r="D52" s="35" t="s">
        <v>35</v>
      </c>
      <c r="E52" s="21">
        <f>SUM(E10:E28,E31:E50)</f>
        <v>14257862</v>
      </c>
      <c r="F52" s="21">
        <f>SUM(F10:F28,F31:F50)</f>
        <v>0</v>
      </c>
      <c r="G52" s="21">
        <f>SUM(G10:G28,G31:G50)</f>
        <v>1434134</v>
      </c>
      <c r="H52" s="21">
        <f>SUM(H10:H28,H31:H50)</f>
        <v>5177743</v>
      </c>
    </row>
    <row r="53" spans="1:8" x14ac:dyDescent="0.2">
      <c r="A53" s="42"/>
      <c r="B53" s="42"/>
      <c r="C53" s="42"/>
      <c r="D53" s="42"/>
      <c r="E53" s="42"/>
      <c r="F53" s="42"/>
      <c r="G53" s="42"/>
      <c r="H53" s="42"/>
    </row>
    <row r="54" spans="1:8" x14ac:dyDescent="0.2">
      <c r="A54" s="42"/>
      <c r="B54" s="42"/>
      <c r="C54" s="42"/>
      <c r="D54" s="42"/>
      <c r="E54" s="42"/>
      <c r="F54" s="42"/>
      <c r="G54" s="42"/>
      <c r="H54" s="42"/>
    </row>
    <row r="55" spans="1:8" x14ac:dyDescent="0.2">
      <c r="A55" s="42"/>
      <c r="B55" s="42"/>
      <c r="C55" s="42"/>
      <c r="D55" s="42"/>
      <c r="E55" s="42"/>
      <c r="F55" s="42"/>
      <c r="G55" s="42"/>
      <c r="H55" s="42"/>
    </row>
    <row r="56" spans="1:8" x14ac:dyDescent="0.2">
      <c r="A56" s="42"/>
      <c r="B56" s="42"/>
      <c r="C56" s="42"/>
      <c r="D56" s="42"/>
      <c r="E56" s="42"/>
      <c r="F56" s="42"/>
      <c r="G56" s="42"/>
      <c r="H56" s="42"/>
    </row>
    <row r="57" spans="1:8" x14ac:dyDescent="0.2">
      <c r="A57" s="54"/>
      <c r="B57" s="54"/>
      <c r="C57" s="54"/>
      <c r="D57" s="54"/>
      <c r="E57" s="54"/>
      <c r="F57" s="54"/>
      <c r="G57" s="54"/>
      <c r="H57" s="54"/>
    </row>
    <row r="58" spans="1:8" x14ac:dyDescent="0.2">
      <c r="A58" s="42"/>
      <c r="B58" s="42"/>
      <c r="C58" s="42"/>
      <c r="D58" s="42"/>
      <c r="E58" s="42"/>
      <c r="F58" s="42"/>
      <c r="G58" s="42"/>
      <c r="H58" s="42"/>
    </row>
  </sheetData>
  <mergeCells count="17">
    <mergeCell ref="A55:H55"/>
    <mergeCell ref="A56:H56"/>
    <mergeCell ref="A57:H57"/>
    <mergeCell ref="A58:H58"/>
    <mergeCell ref="A53:H53"/>
    <mergeCell ref="A9:G9"/>
    <mergeCell ref="A30:H30"/>
    <mergeCell ref="A54:H54"/>
    <mergeCell ref="A5:H5"/>
    <mergeCell ref="A6:A8"/>
    <mergeCell ref="B6:B8"/>
    <mergeCell ref="C6:C8"/>
    <mergeCell ref="D6:D8"/>
    <mergeCell ref="E6:H6"/>
    <mergeCell ref="E7:E8"/>
    <mergeCell ref="F7:F8"/>
    <mergeCell ref="G7:H7"/>
  </mergeCells>
  <pageMargins left="0.70866141732283472" right="0.70866141732283472" top="0.94488188976377963" bottom="0.94488188976377963" header="0.31496062992125984" footer="0.31496062992125984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2021-05-31T09:02:26Z</cp:lastPrinted>
  <dcterms:created xsi:type="dcterms:W3CDTF">2019-11-12T11:06:59Z</dcterms:created>
  <dcterms:modified xsi:type="dcterms:W3CDTF">2021-07-14T10:27:29Z</dcterms:modified>
</cp:coreProperties>
</file>