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24 lut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s="1"/>
  <c r="G9" i="1" s="1"/>
  <c r="G21" i="1" s="1"/>
  <c r="E10" i="1"/>
  <c r="E9" i="1" s="1"/>
  <c r="F11" i="1"/>
  <c r="F10" i="1" s="1"/>
  <c r="F9" i="1" s="1"/>
  <c r="E21" i="1" l="1"/>
  <c r="F19" i="1" l="1"/>
  <c r="F18" i="1" s="1"/>
  <c r="F21" i="1" s="1"/>
  <c r="E19" i="1"/>
  <c r="E18" i="1" s="1"/>
</calcChain>
</file>

<file path=xl/sharedStrings.xml><?xml version="1.0" encoding="utf-8"?>
<sst xmlns="http://schemas.openxmlformats.org/spreadsheetml/2006/main" count="32" uniqueCount="32">
  <si>
    <t>Dział</t>
  </si>
  <si>
    <t>Rozdz.</t>
  </si>
  <si>
    <t>§</t>
  </si>
  <si>
    <t>Treść</t>
  </si>
  <si>
    <t>Wydatki</t>
  </si>
  <si>
    <t>Ogółem</t>
  </si>
  <si>
    <t xml:space="preserve">Załacznik </t>
  </si>
  <si>
    <t>Zarządu Powiatu Wyszkowskiego</t>
  </si>
  <si>
    <t>Przychody</t>
  </si>
  <si>
    <t>Kultura fizyczna</t>
  </si>
  <si>
    <t>92601</t>
  </si>
  <si>
    <t>Obiekty sportowe</t>
  </si>
  <si>
    <t>Budowa hali sportowej przy Centrum Edukacji Zawodowej i Ustawicznej "Kopernik" w Wyszkowie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</si>
  <si>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</si>
  <si>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</si>
  <si>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</si>
  <si>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</si>
  <si>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</si>
  <si>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</si>
  <si>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</si>
  <si>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</si>
  <si>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Zakup dwóch ambulansów do transportu medycznego dla SPZZOZ w Wyszkowie</t>
  </si>
  <si>
    <t>Modernizacja budynku z przeznaczeniem na poradnię pulmonologiczną i poradnię diabetologiczną wraz z wyposażeniem w SPZZOZ w Wyszkowie</t>
  </si>
  <si>
    <t>Przebudowa i dostosowanie do wymogów centralnej sterylizatorni wraz z wyposażeniem w SPZZOZ w Wyszkowie</t>
  </si>
  <si>
    <t>Modernizacja Bloku Porodowego wraz z Salą Cięć Oddziału Ginekologiczno - Położniczego w SPZZOZ w Wyszkowie</t>
  </si>
  <si>
    <t>Likwidacja barier architektonicznych w SPZOZ w Wyszkowie poprzez budowę trzyprzystanowego dźwigu do transportu osób w Pawilonie Szpitalnym Oddziałów Chorób Wewnętrznych i Kardiologicznego</t>
  </si>
  <si>
    <t>Przebudowa SOR w Wyszkowie z wyposażeniem wraz z wymianą dźwigu przy SOR w budynku szpitala</t>
  </si>
  <si>
    <t>Plan finansowy dla wydzielonego rachunku środków Rządowego Funduszu Inwestycji Lokalnych</t>
  </si>
  <si>
    <t>Rok 2021</t>
  </si>
  <si>
    <t>do Uchwały Nr  134/411/2021</t>
  </si>
  <si>
    <t>z dnia 24 lutego 2021 r.</t>
  </si>
  <si>
    <t>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</si>
</sst>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2" xfId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4" fillId="0" borderId="2" xfId="0" applyFont="1" applyFill="1" applyBorder="1" applyAlignment="1">
      <alignment horizontal="justify" vertical="center" wrapText="1"/>
    </xf>
    <xf numFmtId="43" fontId="4" fillId="0" borderId="2" xfId="0" applyNumberFormat="1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justify" vertical="center" wrapText="1"/>
    </xf>
    <xf numFmtId="43" fontId="3" fillId="0" borderId="2" xfId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8" sqref="J8"/>
    </sheetView>
  </sheetViews>
  <sheetFormatPr defaultRowHeight="15" x14ac:dyDescent="0.25"/>
  <cols>
    <col min="1" max="1" width="4.7109375" customWidth="1"/>
    <col min="2" max="2" width="6.7109375" customWidth="1"/>
    <col min="3" max="3" width="5.5703125" customWidth="1"/>
    <col min="4" max="4" width="30" customWidth="1"/>
    <col min="5" max="5" width="13.28515625" customWidth="1"/>
    <col min="6" max="6" width="13.85546875" customWidth="1"/>
    <col min="7" max="7" width="13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7" s="1" customFormat="1" ht="15.75" customHeight="1" x14ac:dyDescent="0.2">
      <c r="A1" s="25"/>
      <c r="B1" s="26"/>
      <c r="C1" s="26"/>
      <c r="D1" s="26"/>
      <c r="E1" s="26" t="s">
        <v>6</v>
      </c>
      <c r="F1" s="26"/>
    </row>
    <row r="2" spans="1:7" s="1" customFormat="1" ht="15.75" customHeight="1" x14ac:dyDescent="0.2">
      <c r="A2" s="23"/>
      <c r="B2" s="24"/>
      <c r="C2" s="24"/>
      <c r="D2" s="24"/>
      <c r="E2" s="32" t="s">
        <v>29</v>
      </c>
      <c r="F2" s="32"/>
    </row>
    <row r="3" spans="1:7" s="1" customFormat="1" ht="15.75" customHeight="1" x14ac:dyDescent="0.2">
      <c r="A3" s="23"/>
      <c r="B3" s="24"/>
      <c r="C3" s="24"/>
      <c r="D3" s="24"/>
      <c r="E3" s="32" t="s">
        <v>7</v>
      </c>
      <c r="F3" s="32"/>
    </row>
    <row r="4" spans="1:7" s="1" customFormat="1" ht="15.75" customHeight="1" x14ac:dyDescent="0.2">
      <c r="A4" s="23"/>
      <c r="B4" s="24"/>
      <c r="C4" s="24"/>
      <c r="D4" s="24"/>
      <c r="E4" s="32" t="s">
        <v>30</v>
      </c>
      <c r="F4" s="32"/>
    </row>
    <row r="5" spans="1:7" ht="37.5" customHeight="1" x14ac:dyDescent="0.25">
      <c r="A5" s="33" t="s">
        <v>27</v>
      </c>
      <c r="B5" s="33"/>
      <c r="C5" s="33"/>
      <c r="D5" s="33"/>
      <c r="E5" s="33"/>
      <c r="F5" s="33"/>
    </row>
    <row r="6" spans="1:7" x14ac:dyDescent="0.25">
      <c r="A6" s="34" t="s">
        <v>0</v>
      </c>
      <c r="B6" s="34" t="s">
        <v>1</v>
      </c>
      <c r="C6" s="36" t="s">
        <v>2</v>
      </c>
      <c r="D6" s="38" t="s">
        <v>3</v>
      </c>
      <c r="E6" s="40" t="s">
        <v>8</v>
      </c>
      <c r="F6" s="42" t="s">
        <v>4</v>
      </c>
      <c r="G6" s="43"/>
    </row>
    <row r="7" spans="1:7" x14ac:dyDescent="0.25">
      <c r="A7" s="35"/>
      <c r="B7" s="35"/>
      <c r="C7" s="37"/>
      <c r="D7" s="39"/>
      <c r="E7" s="41"/>
      <c r="F7" s="2" t="s">
        <v>28</v>
      </c>
      <c r="G7" s="2" t="s">
        <v>31</v>
      </c>
    </row>
    <row r="8" spans="1:7" ht="87.75" customHeight="1" x14ac:dyDescent="0.25">
      <c r="A8" s="15"/>
      <c r="B8" s="15"/>
      <c r="C8" s="9" t="s">
        <v>14</v>
      </c>
      <c r="D8" s="13" t="s">
        <v>13</v>
      </c>
      <c r="E8" s="7">
        <v>7092958</v>
      </c>
      <c r="F8" s="11"/>
      <c r="G8" s="31"/>
    </row>
    <row r="9" spans="1:7" x14ac:dyDescent="0.25">
      <c r="A9" s="27" t="s">
        <v>15</v>
      </c>
      <c r="B9" s="27"/>
      <c r="C9" s="9"/>
      <c r="D9" s="6" t="s">
        <v>16</v>
      </c>
      <c r="E9" s="11">
        <f>SUM(E10)</f>
        <v>0</v>
      </c>
      <c r="F9" s="11">
        <f t="shared" ref="F9:G9" si="0">SUM(F10)</f>
        <v>4710000</v>
      </c>
      <c r="G9" s="11">
        <f t="shared" si="0"/>
        <v>1290000</v>
      </c>
    </row>
    <row r="10" spans="1:7" x14ac:dyDescent="0.25">
      <c r="A10" s="15"/>
      <c r="B10" s="9" t="s">
        <v>17</v>
      </c>
      <c r="C10" s="9"/>
      <c r="D10" s="10" t="s">
        <v>18</v>
      </c>
      <c r="E10" s="11">
        <f>SUM(E11)</f>
        <v>0</v>
      </c>
      <c r="F10" s="11">
        <f t="shared" ref="F10:G10" si="1">SUM(F11)</f>
        <v>4710000</v>
      </c>
      <c r="G10" s="11">
        <f t="shared" si="1"/>
        <v>1290000</v>
      </c>
    </row>
    <row r="11" spans="1:7" ht="54.75" customHeight="1" x14ac:dyDescent="0.25">
      <c r="A11" s="15"/>
      <c r="B11" s="15"/>
      <c r="C11" s="27" t="s">
        <v>19</v>
      </c>
      <c r="D11" s="29" t="s">
        <v>20</v>
      </c>
      <c r="E11" s="11"/>
      <c r="F11" s="30">
        <f>SUM(F12:F17)</f>
        <v>4710000</v>
      </c>
      <c r="G11" s="30">
        <f>SUM(G12:G17)</f>
        <v>1290000</v>
      </c>
    </row>
    <row r="12" spans="1:7" ht="26.25" customHeight="1" x14ac:dyDescent="0.25">
      <c r="A12" s="15"/>
      <c r="B12" s="15"/>
      <c r="C12" s="27"/>
      <c r="D12" s="13" t="s">
        <v>21</v>
      </c>
      <c r="E12" s="11"/>
      <c r="F12" s="30">
        <v>771864</v>
      </c>
      <c r="G12" s="30"/>
    </row>
    <row r="13" spans="1:7" ht="44.25" customHeight="1" x14ac:dyDescent="0.25">
      <c r="A13" s="15"/>
      <c r="B13" s="15"/>
      <c r="C13" s="27"/>
      <c r="D13" s="13" t="s">
        <v>22</v>
      </c>
      <c r="E13" s="11"/>
      <c r="F13" s="30">
        <v>520000</v>
      </c>
      <c r="G13" s="30"/>
    </row>
    <row r="14" spans="1:7" ht="36" customHeight="1" x14ac:dyDescent="0.25">
      <c r="A14" s="15"/>
      <c r="B14" s="15"/>
      <c r="C14" s="28"/>
      <c r="D14" s="13" t="s">
        <v>23</v>
      </c>
      <c r="E14" s="11"/>
      <c r="F14" s="30">
        <v>2428136</v>
      </c>
      <c r="G14" s="30"/>
    </row>
    <row r="15" spans="1:7" ht="36.75" customHeight="1" x14ac:dyDescent="0.25">
      <c r="A15" s="15"/>
      <c r="B15" s="15"/>
      <c r="C15" s="28"/>
      <c r="D15" s="13" t="s">
        <v>24</v>
      </c>
      <c r="E15" s="11"/>
      <c r="F15" s="30">
        <v>130000</v>
      </c>
      <c r="G15" s="30">
        <v>600000</v>
      </c>
    </row>
    <row r="16" spans="1:7" ht="60.75" customHeight="1" x14ac:dyDescent="0.25">
      <c r="A16" s="15"/>
      <c r="B16" s="15"/>
      <c r="C16" s="28"/>
      <c r="D16" s="13" t="s">
        <v>25</v>
      </c>
      <c r="E16" s="11"/>
      <c r="F16" s="30">
        <v>360000</v>
      </c>
      <c r="G16" s="30"/>
    </row>
    <row r="17" spans="1:7" ht="37.5" customHeight="1" x14ac:dyDescent="0.25">
      <c r="A17" s="15"/>
      <c r="B17" s="15"/>
      <c r="C17" s="28"/>
      <c r="D17" s="13" t="s">
        <v>26</v>
      </c>
      <c r="E17" s="11"/>
      <c r="F17" s="30">
        <v>500000</v>
      </c>
      <c r="G17" s="30">
        <v>690000</v>
      </c>
    </row>
    <row r="18" spans="1:7" x14ac:dyDescent="0.25">
      <c r="A18" s="3">
        <v>926</v>
      </c>
      <c r="B18" s="4"/>
      <c r="C18" s="5"/>
      <c r="D18" s="6" t="s">
        <v>9</v>
      </c>
      <c r="E18" s="7">
        <f>E19</f>
        <v>0</v>
      </c>
      <c r="F18" s="7">
        <f>F19</f>
        <v>1092958</v>
      </c>
      <c r="G18" s="31"/>
    </row>
    <row r="19" spans="1:7" x14ac:dyDescent="0.25">
      <c r="A19" s="8"/>
      <c r="B19" s="9" t="s">
        <v>10</v>
      </c>
      <c r="C19" s="9"/>
      <c r="D19" s="10" t="s">
        <v>11</v>
      </c>
      <c r="E19" s="11">
        <f>SUM(E20:E20)</f>
        <v>0</v>
      </c>
      <c r="F19" s="11">
        <f>SUM(F20:F20)</f>
        <v>1092958</v>
      </c>
      <c r="G19" s="31"/>
    </row>
    <row r="20" spans="1:7" ht="40.5" customHeight="1" x14ac:dyDescent="0.25">
      <c r="A20" s="8"/>
      <c r="B20" s="12"/>
      <c r="C20" s="22">
        <v>6050</v>
      </c>
      <c r="D20" s="13" t="s">
        <v>12</v>
      </c>
      <c r="E20" s="14"/>
      <c r="F20" s="14">
        <v>1092958</v>
      </c>
      <c r="G20" s="31"/>
    </row>
    <row r="21" spans="1:7" s="21" customFormat="1" ht="12.75" x14ac:dyDescent="0.2">
      <c r="A21" s="16"/>
      <c r="B21" s="17"/>
      <c r="C21" s="18"/>
      <c r="D21" s="19" t="s">
        <v>5</v>
      </c>
      <c r="E21" s="20">
        <f>E8</f>
        <v>7092958</v>
      </c>
      <c r="F21" s="20">
        <f>F18+F9</f>
        <v>5802958</v>
      </c>
      <c r="G21" s="20">
        <f>G18+G9</f>
        <v>1290000</v>
      </c>
    </row>
  </sheetData>
  <mergeCells count="10">
    <mergeCell ref="E3:F3"/>
    <mergeCell ref="E2:F2"/>
    <mergeCell ref="E4:F4"/>
    <mergeCell ref="A5:F5"/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2021-02-24T11:37:46Z</cp:lastPrinted>
  <dcterms:created xsi:type="dcterms:W3CDTF">2020-11-30T14:46:42Z</dcterms:created>
  <dcterms:modified xsi:type="dcterms:W3CDTF">2021-02-24T11:51:04Z</dcterms:modified>
</cp:coreProperties>
</file>