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3 maj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G49" i="1"/>
  <c r="G50" i="1" s="1"/>
  <c r="H49" i="1"/>
  <c r="E49" i="1"/>
  <c r="H26" i="1"/>
  <c r="H50" i="1" s="1"/>
  <c r="G26" i="1"/>
  <c r="E26" i="1"/>
  <c r="F26" i="1" l="1"/>
  <c r="D26" i="1"/>
  <c r="B26" i="1"/>
  <c r="A26" i="1"/>
  <c r="G15" i="1"/>
  <c r="G11" i="1"/>
  <c r="E50" i="1" l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<sst xmlns="http://schemas.openxmlformats.org/spreadsheetml/2006/main" count="60" uniqueCount="52">
  <si>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</si>
  <si>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</si>
  <si>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</si>
  <si>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</si>
  <si>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</si>
  <si>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</si>
  <si>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</si>
  <si>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</si>
  <si>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</si>
  <si>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</si>
  <si>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</si>
  <si>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</si>
  <si>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</si>
  <si>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</si>
  <si>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</si>
  <si>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</si>
  <si>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</si>
  <si>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</si>
  <si>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</si>
  <si>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</si>
  <si>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</si>
  <si>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</si>
  <si>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</si>
  <si>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</si>
  <si>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</si>
  <si>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</si>
  <si>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</si>
  <si>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</si>
  <si>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</si>
  <si>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</si>
  <si>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</si>
  <si>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</si>
  <si>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</si>
  <si>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</si>
  <si>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</si>
  <si>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</si>
  <si>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</si>
  <si>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</si>
  <si>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</si>
  <si>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</si>
  <si>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</si>
  <si>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</si>
  <si>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</si>
  <si>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</si>
  <si>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</si>
  <si>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</si>
  <si>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 xml:space="preserve">Zarządu Powiatu Wyszkowskiego </t>
  </si>
  <si>
    <t>754</t>
  </si>
  <si>
    <t>75495</t>
  </si>
  <si>
    <t>Załącznik Nr 4</t>
  </si>
  <si>
    <t>z dnia 23 maja 2023 r.</t>
  </si>
  <si>
    <t>do Uchwały Nr 268/870/2023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</si>
</sst>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2" workbookViewId="0">
      <selection activeCell="G47" sqref="G47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49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50" t="s">
        <v>51</v>
      </c>
      <c r="H2" s="50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50" t="s">
        <v>46</v>
      </c>
      <c r="H3" s="50"/>
    </row>
    <row r="4" spans="1:8" s="1" customFormat="1" ht="15" customHeight="1" x14ac:dyDescent="0.2">
      <c r="A4" s="39"/>
      <c r="B4" s="39"/>
      <c r="C4" s="39"/>
      <c r="D4" s="39"/>
      <c r="E4" s="2"/>
      <c r="G4" s="51" t="s">
        <v>50</v>
      </c>
      <c r="H4" s="51"/>
    </row>
    <row r="5" spans="1:8" s="1" customFormat="1" ht="12.75" x14ac:dyDescent="0.2">
      <c r="A5" s="39"/>
      <c r="B5" s="39"/>
      <c r="C5" s="39"/>
      <c r="D5" s="39"/>
      <c r="E5" s="2"/>
    </row>
    <row r="6" spans="1:8" ht="24" customHeight="1" x14ac:dyDescent="0.2">
      <c r="A6" s="40" t="s">
        <v>0</v>
      </c>
      <c r="B6" s="40"/>
      <c r="C6" s="40"/>
      <c r="D6" s="40"/>
      <c r="E6" s="40"/>
      <c r="F6" s="40"/>
      <c r="G6" s="40"/>
      <c r="H6" s="40"/>
    </row>
    <row r="7" spans="1:8" s="4" customFormat="1" ht="16.5" customHeight="1" x14ac:dyDescent="0.2">
      <c r="A7" s="41" t="s">
        <v>1</v>
      </c>
      <c r="B7" s="41" t="s">
        <v>2</v>
      </c>
      <c r="C7" s="41" t="s">
        <v>3</v>
      </c>
      <c r="D7" s="44" t="s">
        <v>4</v>
      </c>
      <c r="E7" s="47" t="s">
        <v>5</v>
      </c>
      <c r="F7" s="47"/>
      <c r="G7" s="47"/>
      <c r="H7" s="47"/>
    </row>
    <row r="8" spans="1:8" s="4" customFormat="1" ht="16.5" customHeight="1" x14ac:dyDescent="0.2">
      <c r="A8" s="42"/>
      <c r="B8" s="42"/>
      <c r="C8" s="42"/>
      <c r="D8" s="45"/>
      <c r="E8" s="48" t="s">
        <v>6</v>
      </c>
      <c r="F8" s="41" t="s">
        <v>7</v>
      </c>
      <c r="G8" s="52" t="s">
        <v>8</v>
      </c>
      <c r="H8" s="52"/>
    </row>
    <row r="9" spans="1:8" s="4" customFormat="1" ht="36.75" customHeight="1" x14ac:dyDescent="0.2">
      <c r="A9" s="43"/>
      <c r="B9" s="43"/>
      <c r="C9" s="43"/>
      <c r="D9" s="46"/>
      <c r="E9" s="49"/>
      <c r="F9" s="49"/>
      <c r="G9" s="5" t="s">
        <v>9</v>
      </c>
      <c r="H9" s="5" t="s">
        <v>10</v>
      </c>
    </row>
    <row r="10" spans="1:8" s="7" customFormat="1" ht="22.5" customHeight="1" x14ac:dyDescent="0.2">
      <c r="A10" s="36" t="s">
        <v>11</v>
      </c>
      <c r="B10" s="37"/>
      <c r="C10" s="37"/>
      <c r="D10" s="37"/>
      <c r="E10" s="37"/>
      <c r="F10" s="37"/>
      <c r="G10" s="38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4711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2791999</v>
      </c>
    </row>
    <row r="27" spans="1:8" s="7" customFormat="1" ht="19.5" customHeight="1" x14ac:dyDescent="0.2">
      <c r="A27" s="36" t="s">
        <v>24</v>
      </c>
      <c r="B27" s="37"/>
      <c r="C27" s="37"/>
      <c r="D27" s="37"/>
      <c r="E27" s="37"/>
      <c r="F27" s="37"/>
      <c r="G27" s="37"/>
      <c r="H27" s="38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47</v>
      </c>
      <c r="B30" s="24" t="s">
        <v>48</v>
      </c>
      <c r="C30" s="8">
        <v>2360</v>
      </c>
      <c r="D30" s="19" t="s">
        <v>30</v>
      </c>
      <c r="E30" s="10"/>
      <c r="F30" s="11"/>
      <c r="G30" s="11">
        <v>8000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78.75" x14ac:dyDescent="0.2">
      <c r="A36" s="8">
        <v>851</v>
      </c>
      <c r="B36" s="8">
        <v>85195</v>
      </c>
      <c r="C36" s="8">
        <v>2360</v>
      </c>
      <c r="D36" s="19" t="s">
        <v>44</v>
      </c>
      <c r="E36" s="10"/>
      <c r="F36" s="11"/>
      <c r="G36" s="11">
        <v>7500</v>
      </c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36</v>
      </c>
      <c r="E37" s="10">
        <v>3441000</v>
      </c>
      <c r="F37" s="11"/>
      <c r="G37" s="11"/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37</v>
      </c>
      <c r="E38" s="10">
        <v>1895000</v>
      </c>
      <c r="F38" s="11"/>
      <c r="G38" s="11"/>
      <c r="H38" s="11"/>
    </row>
    <row r="39" spans="1:8" s="7" customFormat="1" ht="45" x14ac:dyDescent="0.2">
      <c r="A39" s="8">
        <v>852</v>
      </c>
      <c r="B39" s="8">
        <v>85203</v>
      </c>
      <c r="C39" s="8">
        <v>2580</v>
      </c>
      <c r="D39" s="19" t="s">
        <v>38</v>
      </c>
      <c r="E39" s="10">
        <v>1046203.2</v>
      </c>
      <c r="F39" s="11"/>
      <c r="G39" s="11"/>
      <c r="H39" s="11"/>
    </row>
    <row r="40" spans="1:8" s="7" customFormat="1" ht="69.75" customHeight="1" x14ac:dyDescent="0.2">
      <c r="A40" s="8">
        <v>852</v>
      </c>
      <c r="B40" s="8">
        <v>85220</v>
      </c>
      <c r="C40" s="8">
        <v>2360</v>
      </c>
      <c r="D40" s="19" t="s">
        <v>39</v>
      </c>
      <c r="E40" s="10"/>
      <c r="F40" s="11"/>
      <c r="G40" s="11">
        <v>55000</v>
      </c>
      <c r="H40" s="11"/>
    </row>
    <row r="41" spans="1:8" s="7" customFormat="1" ht="32.25" customHeight="1" x14ac:dyDescent="0.2">
      <c r="A41" s="8">
        <v>853</v>
      </c>
      <c r="B41" s="8">
        <v>85311</v>
      </c>
      <c r="C41" s="8">
        <v>2580</v>
      </c>
      <c r="D41" s="19" t="s">
        <v>40</v>
      </c>
      <c r="E41" s="10">
        <v>92641</v>
      </c>
      <c r="F41" s="11"/>
      <c r="G41" s="11"/>
      <c r="H41" s="11"/>
    </row>
    <row r="42" spans="1:8" s="7" customFormat="1" ht="69" customHeight="1" x14ac:dyDescent="0.2">
      <c r="A42" s="8">
        <v>853</v>
      </c>
      <c r="B42" s="8">
        <v>85311</v>
      </c>
      <c r="C42" s="8">
        <v>2360</v>
      </c>
      <c r="D42" s="19" t="s">
        <v>39</v>
      </c>
      <c r="E42" s="10"/>
      <c r="F42" s="11"/>
      <c r="G42" s="11">
        <v>46215</v>
      </c>
      <c r="H42" s="11"/>
    </row>
    <row r="43" spans="1:8" s="7" customFormat="1" ht="56.25" customHeight="1" x14ac:dyDescent="0.2">
      <c r="A43" s="8">
        <v>854</v>
      </c>
      <c r="B43" s="8">
        <v>85403</v>
      </c>
      <c r="C43" s="8">
        <v>2540</v>
      </c>
      <c r="D43" s="19" t="s">
        <v>41</v>
      </c>
      <c r="E43" s="10">
        <v>2379075</v>
      </c>
      <c r="F43" s="11"/>
      <c r="G43" s="11"/>
      <c r="H43" s="11"/>
    </row>
    <row r="44" spans="1:8" s="7" customFormat="1" ht="35.25" customHeight="1" x14ac:dyDescent="0.2">
      <c r="A44" s="8">
        <v>854</v>
      </c>
      <c r="B44" s="8">
        <v>85404</v>
      </c>
      <c r="C44" s="8">
        <v>2540</v>
      </c>
      <c r="D44" s="19" t="s">
        <v>42</v>
      </c>
      <c r="E44" s="10">
        <v>250696</v>
      </c>
      <c r="F44" s="11"/>
      <c r="G44" s="11"/>
      <c r="H44" s="11"/>
    </row>
    <row r="45" spans="1:8" ht="45" x14ac:dyDescent="0.2">
      <c r="A45" s="8">
        <v>854</v>
      </c>
      <c r="B45" s="8">
        <v>85419</v>
      </c>
      <c r="C45" s="8">
        <v>2540</v>
      </c>
      <c r="D45" s="19" t="s">
        <v>43</v>
      </c>
      <c r="E45" s="11">
        <v>699762</v>
      </c>
      <c r="F45" s="11"/>
      <c r="G45" s="11"/>
      <c r="H45" s="11"/>
    </row>
    <row r="46" spans="1:8" ht="69" customHeight="1" x14ac:dyDescent="0.2">
      <c r="A46" s="8">
        <v>921</v>
      </c>
      <c r="B46" s="8">
        <v>92105</v>
      </c>
      <c r="C46" s="8">
        <v>2360</v>
      </c>
      <c r="D46" s="19" t="s">
        <v>44</v>
      </c>
      <c r="E46" s="11"/>
      <c r="F46" s="11"/>
      <c r="G46" s="11">
        <v>70085</v>
      </c>
      <c r="H46" s="11"/>
    </row>
    <row r="47" spans="1:8" ht="69.75" customHeight="1" x14ac:dyDescent="0.2">
      <c r="A47" s="8">
        <v>926</v>
      </c>
      <c r="B47" s="8">
        <v>92605</v>
      </c>
      <c r="C47" s="8">
        <v>2360</v>
      </c>
      <c r="D47" s="19" t="s">
        <v>39</v>
      </c>
      <c r="E47" s="11"/>
      <c r="F47" s="11"/>
      <c r="G47" s="11">
        <v>38200</v>
      </c>
      <c r="H47" s="11"/>
    </row>
    <row r="48" spans="1:8" ht="71.25" customHeight="1" thickBot="1" x14ac:dyDescent="0.25">
      <c r="A48" s="8">
        <v>926</v>
      </c>
      <c r="B48" s="8">
        <v>92695</v>
      </c>
      <c r="C48" s="8">
        <v>2360</v>
      </c>
      <c r="D48" s="19" t="s">
        <v>39</v>
      </c>
      <c r="E48" s="11"/>
      <c r="F48" s="11"/>
      <c r="G48" s="11">
        <v>15000</v>
      </c>
      <c r="H48" s="11"/>
    </row>
    <row r="49" spans="1:8" ht="16.5" hidden="1" customHeight="1" thickBot="1" x14ac:dyDescent="0.25">
      <c r="A49" s="25"/>
      <c r="B49" s="25"/>
      <c r="C49" s="25"/>
      <c r="D49" s="26"/>
      <c r="E49" s="27">
        <f>SUM(E28:E48)</f>
        <v>17383980.199999999</v>
      </c>
      <c r="F49" s="27">
        <f t="shared" ref="F49:H49" si="0">SUM(F28:F48)</f>
        <v>0</v>
      </c>
      <c r="G49" s="27">
        <f t="shared" si="0"/>
        <v>436060</v>
      </c>
      <c r="H49" s="27">
        <f t="shared" si="0"/>
        <v>0</v>
      </c>
    </row>
    <row r="50" spans="1:8" ht="15.75" customHeight="1" thickBot="1" x14ac:dyDescent="0.25">
      <c r="A50" s="28"/>
      <c r="B50" s="29"/>
      <c r="C50" s="29"/>
      <c r="D50" s="30" t="s">
        <v>45</v>
      </c>
      <c r="E50" s="31">
        <f>SUM(E49+E26)</f>
        <v>17413980.199999999</v>
      </c>
      <c r="F50" s="31">
        <f t="shared" ref="F50:H50" si="1">SUM(F49+F26)</f>
        <v>0</v>
      </c>
      <c r="G50" s="31">
        <f t="shared" si="1"/>
        <v>1222030</v>
      </c>
      <c r="H50" s="31">
        <f t="shared" si="1"/>
        <v>2791999</v>
      </c>
    </row>
  </sheetData>
  <mergeCells count="16">
    <mergeCell ref="G2:H2"/>
    <mergeCell ref="G3:H3"/>
    <mergeCell ref="A4:D4"/>
    <mergeCell ref="G4:H4"/>
    <mergeCell ref="G8:H8"/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2023-05-26T08:50:37Z</cp:lastPrinted>
  <dcterms:created xsi:type="dcterms:W3CDTF">2023-01-02T12:18:22Z</dcterms:created>
  <dcterms:modified xsi:type="dcterms:W3CDTF">2023-05-26T08:50:58Z</dcterms:modified>
</cp:coreProperties>
</file>